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86-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<sst xmlns="http://schemas.openxmlformats.org/spreadsheetml/2006/main" count="58" uniqueCount="12">
  <si>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</si>
  <si>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</si>
  <si>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</si>
  <si>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</si>
  <si>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</si>
  <si>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</si>
  <si>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</si>
  <si>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</si>
  <si>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</si>
  <si>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</si>
  <si>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P.86</t>
    </r>
    <r>
      <rPr>
        <sz val="16"/>
        <rFont val="AngsanaUPC"/>
        <family val="1"/>
      </rPr>
      <t xml:space="preserve">  น้ำแม่ออน  บ้านโห้ง อ.สันกำแพง  จ.เชียงใหม่</t>
    </r>
    <r>
      <rPr>
        <sz val="16"/>
        <color indexed="12"/>
        <rFont val="AngsanaUPC"/>
        <family val="1"/>
      </rPr>
      <t>( 25 พ.ค.2560)</t>
    </r>
  </si>
  <si>
    <t xml:space="preserve"> ( 1 Apr, 2016 - 31 Mar ,2017)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</si>
</sst>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2" fillId="0" borderId="0" xfId="21" applyFont="1" applyAlignment="1">
      <alignment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04" fontId="8" fillId="0" borderId="5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04" fontId="8" fillId="0" borderId="8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04" fontId="8" fillId="0" borderId="11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04" fontId="8" fillId="0" borderId="17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14" fillId="2" borderId="0" xfId="2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2" borderId="0" xfId="21" applyNumberFormat="1" applyFont="1" applyFill="1" applyAlignment="1">
      <alignment horizontal="center"/>
      <protection/>
    </xf>
    <xf numFmtId="0" fontId="8" fillId="0" borderId="0" xfId="21" applyFont="1" applyFill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7"/>
  <sheetViews>
    <sheetView tabSelected="1" workbookViewId="0" topLeftCell="A1">
      <selection activeCell="R12" sqref="R12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341.205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6"/>
      <c r="P3" s="6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44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8</v>
      </c>
      <c r="N5" s="3" t="s">
        <v>9</v>
      </c>
      <c r="O5" s="3"/>
      <c r="P5" s="41" t="s">
        <v>7</v>
      </c>
      <c r="Q5" s="3"/>
      <c r="R5" s="3"/>
      <c r="S5" s="3"/>
      <c r="T5" s="3"/>
    </row>
    <row r="6" spans="1:20" ht="17.25" customHeight="1">
      <c r="A6" s="9">
        <v>340.9</v>
      </c>
      <c r="B6" s="10">
        <f>A6-P1</f>
        <v>-0.3050000000000068</v>
      </c>
      <c r="C6" s="11">
        <v>0</v>
      </c>
      <c r="D6" s="9">
        <f>+A55+0.01</f>
        <v>341.3999999999995</v>
      </c>
      <c r="E6" s="10">
        <f>B55+0.01</f>
        <v>0.19499999999999335</v>
      </c>
      <c r="F6" s="43">
        <f>+C55+$N$10/10</f>
        <v>1.2000000000000008</v>
      </c>
      <c r="G6" s="13">
        <f>+D55+0.01</f>
        <v>341.89999999999907</v>
      </c>
      <c r="H6" s="14">
        <f>E55+0.01</f>
        <v>0.6949999999999937</v>
      </c>
      <c r="I6" s="23">
        <f>+F55+$N$15/10</f>
        <v>5.200000000000004</v>
      </c>
      <c r="J6" s="9">
        <f>+G55+0.01</f>
        <v>342.3999999999986</v>
      </c>
      <c r="K6" s="10">
        <f>H55+0.01</f>
        <v>1.194999999999994</v>
      </c>
      <c r="L6" s="43">
        <f>+I55+$N$20/10</f>
        <v>12.600000000000005</v>
      </c>
      <c r="M6" s="15">
        <v>340.9</v>
      </c>
      <c r="N6" s="3">
        <v>0.05</v>
      </c>
      <c r="O6" s="3"/>
      <c r="P6" s="45">
        <v>0</v>
      </c>
      <c r="Q6" s="3"/>
      <c r="R6" s="3"/>
      <c r="S6" s="3"/>
      <c r="T6" s="3"/>
    </row>
    <row r="7" spans="1:20" ht="17.25" customHeight="1">
      <c r="A7" s="16">
        <f aca="true" t="shared" si="0" ref="A7:A38">+A6+0.01</f>
        <v>340.90999999999997</v>
      </c>
      <c r="B7" s="17">
        <f aca="true" t="shared" si="1" ref="B7:B38">B6+0.01</f>
        <v>-0.2950000000000068</v>
      </c>
      <c r="C7" s="18">
        <f aca="true" t="shared" si="2" ref="C7:C16">+C6+$N$6/10</f>
        <v>0.005</v>
      </c>
      <c r="D7" s="16">
        <f aca="true" t="shared" si="3" ref="D7:D38">+D6+0.01</f>
        <v>341.4099999999995</v>
      </c>
      <c r="E7" s="17">
        <f aca="true" t="shared" si="4" ref="E7:E38">E6+0.01</f>
        <v>0.20499999999999335</v>
      </c>
      <c r="F7" s="19">
        <f>+F6+$N$11/10</f>
        <v>1.2500000000000009</v>
      </c>
      <c r="G7" s="16">
        <f aca="true" t="shared" si="5" ref="G7:G38">+G6+0.01</f>
        <v>341.90999999999906</v>
      </c>
      <c r="H7" s="17">
        <f aca="true" t="shared" si="6" ref="H7:H38">H6+0.01</f>
        <v>0.7049999999999937</v>
      </c>
      <c r="I7" s="19">
        <f>+I6+$N$16/10</f>
        <v>5.320000000000004</v>
      </c>
      <c r="J7" s="16">
        <f aca="true" t="shared" si="7" ref="J7:J38">+J6+0.01</f>
        <v>342.4099999999986</v>
      </c>
      <c r="K7" s="17">
        <f aca="true" t="shared" si="8" ref="K7:K38">K6+0.01</f>
        <v>1.204999999999994</v>
      </c>
      <c r="L7" s="19">
        <f>+L6+$N$21/10</f>
        <v>12.785000000000005</v>
      </c>
      <c r="M7" s="15">
        <f aca="true" t="shared" si="9" ref="M7:M43">M6+0.1</f>
        <v>341</v>
      </c>
      <c r="N7" s="3">
        <v>0.15</v>
      </c>
      <c r="O7" s="3"/>
      <c r="P7" s="45">
        <f aca="true" t="shared" si="10" ref="P7:P43">N6+P6</f>
        <v>0.05</v>
      </c>
      <c r="Q7" s="3"/>
      <c r="R7" s="3"/>
      <c r="S7" s="3"/>
      <c r="T7" s="3"/>
    </row>
    <row r="8" spans="1:20" ht="17.25" customHeight="1">
      <c r="A8" s="16">
        <f t="shared" si="0"/>
        <v>340.91999999999996</v>
      </c>
      <c r="B8" s="17">
        <f t="shared" si="1"/>
        <v>-0.2850000000000068</v>
      </c>
      <c r="C8" s="18">
        <f t="shared" si="2"/>
        <v>0.01</v>
      </c>
      <c r="D8" s="16">
        <f t="shared" si="3"/>
        <v>341.4199999999995</v>
      </c>
      <c r="E8" s="17">
        <f t="shared" si="4"/>
        <v>0.21499999999999336</v>
      </c>
      <c r="F8" s="19">
        <f aca="true" t="shared" si="11" ref="F8:F16">+F7+$N$11/10</f>
        <v>1.300000000000001</v>
      </c>
      <c r="G8" s="16">
        <f t="shared" si="5"/>
        <v>341.91999999999905</v>
      </c>
      <c r="H8" s="17">
        <f t="shared" si="6"/>
        <v>0.7149999999999938</v>
      </c>
      <c r="I8" s="19">
        <f aca="true" t="shared" si="12" ref="I8:I16">+I7+$N$16/10</f>
        <v>5.440000000000004</v>
      </c>
      <c r="J8" s="16">
        <f t="shared" si="7"/>
        <v>342.4199999999986</v>
      </c>
      <c r="K8" s="17">
        <f t="shared" si="8"/>
        <v>1.214999999999994</v>
      </c>
      <c r="L8" s="19">
        <f aca="true" t="shared" si="13" ref="L8:L17">+L7+$N$21/10</f>
        <v>12.970000000000006</v>
      </c>
      <c r="M8" s="15">
        <f t="shared" si="9"/>
        <v>341.1</v>
      </c>
      <c r="N8" s="3">
        <v>0.2</v>
      </c>
      <c r="O8" s="3"/>
      <c r="P8" s="45">
        <f t="shared" si="10"/>
        <v>0.2</v>
      </c>
      <c r="Q8" s="3"/>
      <c r="R8" s="3"/>
      <c r="S8" s="3"/>
      <c r="T8" s="3"/>
    </row>
    <row r="9" spans="1:20" ht="17.25" customHeight="1">
      <c r="A9" s="16">
        <f t="shared" si="0"/>
        <v>340.92999999999995</v>
      </c>
      <c r="B9" s="17">
        <f t="shared" si="1"/>
        <v>-0.2750000000000068</v>
      </c>
      <c r="C9" s="18">
        <f t="shared" si="2"/>
        <v>0.015</v>
      </c>
      <c r="D9" s="16">
        <f t="shared" si="3"/>
        <v>341.4299999999995</v>
      </c>
      <c r="E9" s="17">
        <f t="shared" si="4"/>
        <v>0.22499999999999337</v>
      </c>
      <c r="F9" s="19">
        <f t="shared" si="11"/>
        <v>1.350000000000001</v>
      </c>
      <c r="G9" s="16">
        <f t="shared" si="5"/>
        <v>341.92999999999904</v>
      </c>
      <c r="H9" s="17">
        <f t="shared" si="6"/>
        <v>0.7249999999999938</v>
      </c>
      <c r="I9" s="19">
        <f t="shared" si="12"/>
        <v>5.560000000000004</v>
      </c>
      <c r="J9" s="16">
        <f t="shared" si="7"/>
        <v>342.4299999999986</v>
      </c>
      <c r="K9" s="17">
        <f t="shared" si="8"/>
        <v>1.224999999999994</v>
      </c>
      <c r="L9" s="19">
        <f t="shared" si="13"/>
        <v>13.155000000000006</v>
      </c>
      <c r="M9" s="15">
        <f t="shared" si="9"/>
        <v>341.20000000000005</v>
      </c>
      <c r="N9" s="3">
        <v>0.3</v>
      </c>
      <c r="O9" s="3"/>
      <c r="P9" s="45">
        <f t="shared" si="10"/>
        <v>0.4</v>
      </c>
      <c r="Q9" s="3"/>
      <c r="R9" s="3"/>
      <c r="S9" s="3"/>
      <c r="T9" s="3"/>
    </row>
    <row r="10" spans="1:20" ht="17.25" customHeight="1">
      <c r="A10" s="16">
        <f t="shared" si="0"/>
        <v>340.93999999999994</v>
      </c>
      <c r="B10" s="17">
        <f t="shared" si="1"/>
        <v>-0.2650000000000068</v>
      </c>
      <c r="C10" s="18">
        <f t="shared" si="2"/>
        <v>0.02</v>
      </c>
      <c r="D10" s="16">
        <f t="shared" si="3"/>
        <v>341.4399999999995</v>
      </c>
      <c r="E10" s="17">
        <f t="shared" si="4"/>
        <v>0.23499999999999338</v>
      </c>
      <c r="F10" s="19">
        <f t="shared" si="11"/>
        <v>1.400000000000001</v>
      </c>
      <c r="G10" s="16">
        <f t="shared" si="5"/>
        <v>341.93999999999903</v>
      </c>
      <c r="H10" s="17">
        <f t="shared" si="6"/>
        <v>0.7349999999999938</v>
      </c>
      <c r="I10" s="19">
        <f t="shared" si="12"/>
        <v>5.680000000000004</v>
      </c>
      <c r="J10" s="16">
        <f t="shared" si="7"/>
        <v>342.4399999999986</v>
      </c>
      <c r="K10" s="17">
        <f t="shared" si="8"/>
        <v>1.234999999999994</v>
      </c>
      <c r="L10" s="19">
        <f t="shared" si="13"/>
        <v>13.340000000000007</v>
      </c>
      <c r="M10" s="15">
        <f t="shared" si="9"/>
        <v>341.30000000000007</v>
      </c>
      <c r="N10" s="3">
        <v>0.5</v>
      </c>
      <c r="O10" s="3"/>
      <c r="P10" s="45">
        <f t="shared" si="10"/>
        <v>0.7</v>
      </c>
      <c r="Q10" s="3"/>
      <c r="R10" s="3"/>
      <c r="S10" s="3"/>
      <c r="T10" s="3"/>
    </row>
    <row r="11" spans="1:20" ht="17.25" customHeight="1">
      <c r="A11" s="16">
        <f t="shared" si="0"/>
        <v>340.94999999999993</v>
      </c>
      <c r="B11" s="17">
        <f t="shared" si="1"/>
        <v>-0.2550000000000068</v>
      </c>
      <c r="C11" s="18">
        <f t="shared" si="2"/>
        <v>0.025</v>
      </c>
      <c r="D11" s="16">
        <f t="shared" si="3"/>
        <v>341.4499999999995</v>
      </c>
      <c r="E11" s="17">
        <f t="shared" si="4"/>
        <v>0.2449999999999934</v>
      </c>
      <c r="F11" s="19">
        <f t="shared" si="11"/>
        <v>1.450000000000001</v>
      </c>
      <c r="G11" s="16">
        <f t="shared" si="5"/>
        <v>341.949999999999</v>
      </c>
      <c r="H11" s="17">
        <f t="shared" si="6"/>
        <v>0.7449999999999938</v>
      </c>
      <c r="I11" s="19">
        <f t="shared" si="12"/>
        <v>5.800000000000004</v>
      </c>
      <c r="J11" s="16">
        <f t="shared" si="7"/>
        <v>342.44999999999857</v>
      </c>
      <c r="K11" s="17">
        <f t="shared" si="8"/>
        <v>1.2449999999999941</v>
      </c>
      <c r="L11" s="19">
        <f t="shared" si="13"/>
        <v>13.525000000000007</v>
      </c>
      <c r="M11" s="15">
        <f t="shared" si="9"/>
        <v>341.4000000000001</v>
      </c>
      <c r="N11" s="3">
        <v>0.5</v>
      </c>
      <c r="O11" s="3"/>
      <c r="P11" s="45">
        <f t="shared" si="10"/>
        <v>1.2</v>
      </c>
      <c r="Q11" s="3"/>
      <c r="R11" s="3"/>
      <c r="S11" s="3"/>
      <c r="T11" s="3"/>
    </row>
    <row r="12" spans="1:20" ht="17.25" customHeight="1">
      <c r="A12" s="16">
        <f t="shared" si="0"/>
        <v>340.9599999999999</v>
      </c>
      <c r="B12" s="17">
        <f t="shared" si="1"/>
        <v>-0.24500000000000677</v>
      </c>
      <c r="C12" s="18">
        <f t="shared" si="2"/>
        <v>0.030000000000000002</v>
      </c>
      <c r="D12" s="16">
        <f t="shared" si="3"/>
        <v>341.45999999999947</v>
      </c>
      <c r="E12" s="17">
        <f t="shared" si="4"/>
        <v>0.2549999999999934</v>
      </c>
      <c r="F12" s="19">
        <f t="shared" si="11"/>
        <v>1.500000000000001</v>
      </c>
      <c r="G12" s="16">
        <f t="shared" si="5"/>
        <v>341.959999999999</v>
      </c>
      <c r="H12" s="17">
        <f t="shared" si="6"/>
        <v>0.7549999999999938</v>
      </c>
      <c r="I12" s="19">
        <f t="shared" si="12"/>
        <v>5.920000000000004</v>
      </c>
      <c r="J12" s="16">
        <f t="shared" si="7"/>
        <v>342.45999999999856</v>
      </c>
      <c r="K12" s="17">
        <f t="shared" si="8"/>
        <v>1.2549999999999941</v>
      </c>
      <c r="L12" s="19">
        <f t="shared" si="13"/>
        <v>13.710000000000008</v>
      </c>
      <c r="M12" s="15">
        <f t="shared" si="9"/>
        <v>341.5000000000001</v>
      </c>
      <c r="N12" s="3">
        <v>0.7</v>
      </c>
      <c r="O12" s="3"/>
      <c r="P12" s="45">
        <f t="shared" si="10"/>
        <v>1.7</v>
      </c>
      <c r="Q12" s="3"/>
      <c r="R12" s="3"/>
      <c r="S12" s="3"/>
      <c r="T12" s="3"/>
    </row>
    <row r="13" spans="1:20" ht="17.25" customHeight="1">
      <c r="A13" s="16">
        <f t="shared" si="0"/>
        <v>340.9699999999999</v>
      </c>
      <c r="B13" s="17">
        <f t="shared" si="1"/>
        <v>-0.23500000000000676</v>
      </c>
      <c r="C13" s="18">
        <f t="shared" si="2"/>
        <v>0.035</v>
      </c>
      <c r="D13" s="16">
        <f t="shared" si="3"/>
        <v>341.46999999999946</v>
      </c>
      <c r="E13" s="17">
        <f t="shared" si="4"/>
        <v>0.2649999999999934</v>
      </c>
      <c r="F13" s="19">
        <f t="shared" si="11"/>
        <v>1.5500000000000012</v>
      </c>
      <c r="G13" s="16">
        <f t="shared" si="5"/>
        <v>341.969999999999</v>
      </c>
      <c r="H13" s="17">
        <f t="shared" si="6"/>
        <v>0.7649999999999938</v>
      </c>
      <c r="I13" s="19">
        <f t="shared" si="12"/>
        <v>6.0400000000000045</v>
      </c>
      <c r="J13" s="16">
        <f t="shared" si="7"/>
        <v>342.46999999999855</v>
      </c>
      <c r="K13" s="17">
        <f t="shared" si="8"/>
        <v>1.2649999999999941</v>
      </c>
      <c r="L13" s="19">
        <f t="shared" si="13"/>
        <v>13.895000000000008</v>
      </c>
      <c r="M13" s="15">
        <f t="shared" si="9"/>
        <v>341.60000000000014</v>
      </c>
      <c r="N13" s="3">
        <v>0.8</v>
      </c>
      <c r="O13" s="3"/>
      <c r="P13" s="45">
        <f t="shared" si="10"/>
        <v>2.4</v>
      </c>
      <c r="Q13" s="3"/>
      <c r="R13" s="3"/>
      <c r="S13" s="3"/>
      <c r="T13" s="3"/>
    </row>
    <row r="14" spans="1:20" ht="17.25" customHeight="1">
      <c r="A14" s="16">
        <f t="shared" si="0"/>
        <v>340.9799999999999</v>
      </c>
      <c r="B14" s="17">
        <f t="shared" si="1"/>
        <v>-0.22500000000000675</v>
      </c>
      <c r="C14" s="18">
        <f t="shared" si="2"/>
        <v>0.04</v>
      </c>
      <c r="D14" s="16">
        <f t="shared" si="3"/>
        <v>341.47999999999945</v>
      </c>
      <c r="E14" s="17">
        <f t="shared" si="4"/>
        <v>0.2749999999999934</v>
      </c>
      <c r="F14" s="19">
        <f t="shared" si="11"/>
        <v>1.6000000000000012</v>
      </c>
      <c r="G14" s="16">
        <f t="shared" si="5"/>
        <v>341.979999999999</v>
      </c>
      <c r="H14" s="17">
        <f t="shared" si="6"/>
        <v>0.7749999999999938</v>
      </c>
      <c r="I14" s="19">
        <f t="shared" si="12"/>
        <v>6.160000000000005</v>
      </c>
      <c r="J14" s="16">
        <f t="shared" si="7"/>
        <v>342.47999999999854</v>
      </c>
      <c r="K14" s="17">
        <f t="shared" si="8"/>
        <v>1.2749999999999941</v>
      </c>
      <c r="L14" s="19">
        <f t="shared" si="13"/>
        <v>14.080000000000009</v>
      </c>
      <c r="M14" s="15">
        <f t="shared" si="9"/>
        <v>341.70000000000016</v>
      </c>
      <c r="N14" s="3">
        <v>0.9</v>
      </c>
      <c r="O14" s="3"/>
      <c r="P14" s="45">
        <f t="shared" si="10"/>
        <v>3.2</v>
      </c>
      <c r="Q14" s="3"/>
      <c r="R14" s="3"/>
      <c r="S14" s="3"/>
      <c r="T14" s="3"/>
    </row>
    <row r="15" spans="1:20" ht="17.25" customHeight="1">
      <c r="A15" s="20">
        <f t="shared" si="0"/>
        <v>340.9899999999999</v>
      </c>
      <c r="B15" s="21">
        <f t="shared" si="1"/>
        <v>-0.21500000000000674</v>
      </c>
      <c r="C15" s="22">
        <f t="shared" si="2"/>
        <v>0.045</v>
      </c>
      <c r="D15" s="20">
        <f t="shared" si="3"/>
        <v>341.48999999999944</v>
      </c>
      <c r="E15" s="21">
        <f t="shared" si="4"/>
        <v>0.2849999999999934</v>
      </c>
      <c r="F15" s="19">
        <f t="shared" si="11"/>
        <v>1.6500000000000012</v>
      </c>
      <c r="G15" s="20">
        <f t="shared" si="5"/>
        <v>341.989999999999</v>
      </c>
      <c r="H15" s="21">
        <f t="shared" si="6"/>
        <v>0.7849999999999938</v>
      </c>
      <c r="I15" s="19">
        <f t="shared" si="12"/>
        <v>6.280000000000005</v>
      </c>
      <c r="J15" s="20">
        <f t="shared" si="7"/>
        <v>342.48999999999853</v>
      </c>
      <c r="K15" s="21">
        <f t="shared" si="8"/>
        <v>1.2849999999999941</v>
      </c>
      <c r="L15" s="19">
        <f t="shared" si="13"/>
        <v>14.26500000000001</v>
      </c>
      <c r="M15" s="15">
        <f t="shared" si="9"/>
        <v>341.8000000000002</v>
      </c>
      <c r="N15" s="3">
        <v>1.1</v>
      </c>
      <c r="O15" s="3"/>
      <c r="P15" s="45">
        <f t="shared" si="10"/>
        <v>4.1000000000000005</v>
      </c>
      <c r="Q15" s="3"/>
      <c r="R15" s="3"/>
      <c r="S15" s="3"/>
      <c r="T15" s="3"/>
    </row>
    <row r="16" spans="1:20" ht="17.25" customHeight="1">
      <c r="A16" s="24">
        <f t="shared" si="0"/>
        <v>340.9999999999999</v>
      </c>
      <c r="B16" s="25">
        <f t="shared" si="1"/>
        <v>-0.20500000000000673</v>
      </c>
      <c r="C16" s="26">
        <f t="shared" si="2"/>
        <v>0.049999999999999996</v>
      </c>
      <c r="D16" s="24">
        <f t="shared" si="3"/>
        <v>341.49999999999943</v>
      </c>
      <c r="E16" s="25">
        <f t="shared" si="4"/>
        <v>0.29499999999999343</v>
      </c>
      <c r="F16" s="23">
        <f t="shared" si="11"/>
        <v>1.7000000000000013</v>
      </c>
      <c r="G16" s="24">
        <f t="shared" si="5"/>
        <v>341.999999999999</v>
      </c>
      <c r="H16" s="25">
        <f t="shared" si="6"/>
        <v>0.7949999999999938</v>
      </c>
      <c r="I16" s="27">
        <f t="shared" si="12"/>
        <v>6.400000000000005</v>
      </c>
      <c r="J16" s="28">
        <f t="shared" si="7"/>
        <v>342.4999999999985</v>
      </c>
      <c r="K16" s="29">
        <f t="shared" si="8"/>
        <v>1.2949999999999942</v>
      </c>
      <c r="L16" s="27">
        <f t="shared" si="13"/>
        <v>14.45000000000001</v>
      </c>
      <c r="M16" s="15">
        <f t="shared" si="9"/>
        <v>341.9000000000002</v>
      </c>
      <c r="N16" s="3">
        <v>1.2</v>
      </c>
      <c r="O16" s="3"/>
      <c r="P16" s="45">
        <f t="shared" si="10"/>
        <v>5.200000000000001</v>
      </c>
      <c r="Q16" s="3"/>
      <c r="R16" s="3"/>
      <c r="S16" s="3"/>
      <c r="T16" s="3"/>
    </row>
    <row r="17" spans="1:20" ht="17.25" customHeight="1">
      <c r="A17" s="30">
        <f t="shared" si="0"/>
        <v>341.0099999999999</v>
      </c>
      <c r="B17" s="31">
        <f t="shared" si="1"/>
        <v>-0.19500000000000672</v>
      </c>
      <c r="C17" s="32">
        <f aca="true" t="shared" si="14" ref="C17:C26">+C16+$N$7/10</f>
        <v>0.065</v>
      </c>
      <c r="D17" s="30">
        <f t="shared" si="3"/>
        <v>341.5099999999994</v>
      </c>
      <c r="E17" s="31">
        <f t="shared" si="4"/>
        <v>0.30499999999999344</v>
      </c>
      <c r="F17" s="12">
        <f>+F16+$N$12/10</f>
        <v>1.7700000000000014</v>
      </c>
      <c r="G17" s="30">
        <f t="shared" si="5"/>
        <v>342.00999999999897</v>
      </c>
      <c r="H17" s="31">
        <f t="shared" si="6"/>
        <v>0.8049999999999938</v>
      </c>
      <c r="I17" s="12">
        <f>+I16+$N$17/10</f>
        <v>6.5400000000000045</v>
      </c>
      <c r="J17" s="30">
        <f t="shared" si="7"/>
        <v>342.5099999999985</v>
      </c>
      <c r="K17" s="31">
        <f t="shared" si="8"/>
        <v>1.3049999999999942</v>
      </c>
      <c r="L17" s="12">
        <f>+L16+$N$22/10</f>
        <v>14.63500000000001</v>
      </c>
      <c r="M17" s="15">
        <f t="shared" si="9"/>
        <v>342.0000000000002</v>
      </c>
      <c r="N17" s="3">
        <v>1.4</v>
      </c>
      <c r="O17" s="3"/>
      <c r="P17" s="45">
        <f t="shared" si="10"/>
        <v>6.400000000000001</v>
      </c>
      <c r="Q17" s="3"/>
      <c r="R17" s="3"/>
      <c r="S17" s="3"/>
      <c r="T17" s="3"/>
    </row>
    <row r="18" spans="1:20" ht="17.25" customHeight="1">
      <c r="A18" s="16">
        <f t="shared" si="0"/>
        <v>341.01999999999987</v>
      </c>
      <c r="B18" s="17">
        <f t="shared" si="1"/>
        <v>-0.18500000000000671</v>
      </c>
      <c r="C18" s="18">
        <f t="shared" si="14"/>
        <v>0.08</v>
      </c>
      <c r="D18" s="16">
        <f t="shared" si="3"/>
        <v>341.5199999999994</v>
      </c>
      <c r="E18" s="17">
        <f t="shared" si="4"/>
        <v>0.31499999999999345</v>
      </c>
      <c r="F18" s="19">
        <f aca="true" t="shared" si="15" ref="F18:F26">+F17+$N$12/10</f>
        <v>1.8400000000000014</v>
      </c>
      <c r="G18" s="16">
        <f t="shared" si="5"/>
        <v>342.01999999999896</v>
      </c>
      <c r="H18" s="17">
        <f t="shared" si="6"/>
        <v>0.8149999999999938</v>
      </c>
      <c r="I18" s="19">
        <f aca="true" t="shared" si="16" ref="I18:I26">+I17+$N$17/10</f>
        <v>6.680000000000004</v>
      </c>
      <c r="J18" s="16">
        <f t="shared" si="7"/>
        <v>342.5199999999985</v>
      </c>
      <c r="K18" s="17">
        <f t="shared" si="8"/>
        <v>1.3149999999999942</v>
      </c>
      <c r="L18" s="19">
        <f aca="true" t="shared" si="17" ref="L18:L27">+L17+$N$22/10</f>
        <v>14.820000000000011</v>
      </c>
      <c r="M18" s="15">
        <f t="shared" si="9"/>
        <v>342.10000000000025</v>
      </c>
      <c r="N18" s="3">
        <v>1.4</v>
      </c>
      <c r="O18" s="3"/>
      <c r="P18" s="45">
        <f t="shared" si="10"/>
        <v>7.800000000000001</v>
      </c>
      <c r="Q18" s="3"/>
      <c r="R18" s="3"/>
      <c r="S18" s="3"/>
      <c r="T18" s="3"/>
    </row>
    <row r="19" spans="1:20" ht="17.25" customHeight="1">
      <c r="A19" s="16">
        <f t="shared" si="0"/>
        <v>341.02999999999986</v>
      </c>
      <c r="B19" s="17">
        <f t="shared" si="1"/>
        <v>-0.1750000000000067</v>
      </c>
      <c r="C19" s="18">
        <f t="shared" si="14"/>
        <v>0.095</v>
      </c>
      <c r="D19" s="16">
        <f t="shared" si="3"/>
        <v>341.5299999999994</v>
      </c>
      <c r="E19" s="17">
        <f t="shared" si="4"/>
        <v>0.32499999999999346</v>
      </c>
      <c r="F19" s="19">
        <f t="shared" si="15"/>
        <v>1.9100000000000015</v>
      </c>
      <c r="G19" s="16">
        <f t="shared" si="5"/>
        <v>342.02999999999895</v>
      </c>
      <c r="H19" s="17">
        <f t="shared" si="6"/>
        <v>0.8249999999999938</v>
      </c>
      <c r="I19" s="19">
        <f t="shared" si="16"/>
        <v>6.820000000000004</v>
      </c>
      <c r="J19" s="16">
        <f t="shared" si="7"/>
        <v>342.5299999999985</v>
      </c>
      <c r="K19" s="17">
        <f t="shared" si="8"/>
        <v>1.3249999999999942</v>
      </c>
      <c r="L19" s="19">
        <f t="shared" si="17"/>
        <v>15.005000000000011</v>
      </c>
      <c r="M19" s="15">
        <f t="shared" si="9"/>
        <v>342.2000000000003</v>
      </c>
      <c r="N19" s="3">
        <v>1.7</v>
      </c>
      <c r="O19" s="3"/>
      <c r="P19" s="45">
        <f t="shared" si="10"/>
        <v>9.200000000000001</v>
      </c>
      <c r="Q19" s="3"/>
      <c r="R19" s="3"/>
      <c r="S19" s="3"/>
      <c r="T19" s="3"/>
    </row>
    <row r="20" spans="1:20" ht="17.25" customHeight="1">
      <c r="A20" s="16">
        <f t="shared" si="0"/>
        <v>341.03999999999985</v>
      </c>
      <c r="B20" s="17">
        <f t="shared" si="1"/>
        <v>-0.1650000000000067</v>
      </c>
      <c r="C20" s="18">
        <f t="shared" si="14"/>
        <v>0.11</v>
      </c>
      <c r="D20" s="16">
        <f t="shared" si="3"/>
        <v>341.5399999999994</v>
      </c>
      <c r="E20" s="17">
        <f t="shared" si="4"/>
        <v>0.33499999999999347</v>
      </c>
      <c r="F20" s="19">
        <f t="shared" si="15"/>
        <v>1.9800000000000015</v>
      </c>
      <c r="G20" s="16">
        <f t="shared" si="5"/>
        <v>342.03999999999894</v>
      </c>
      <c r="H20" s="17">
        <f t="shared" si="6"/>
        <v>0.8349999999999939</v>
      </c>
      <c r="I20" s="19">
        <f t="shared" si="16"/>
        <v>6.9600000000000035</v>
      </c>
      <c r="J20" s="16">
        <f t="shared" si="7"/>
        <v>342.5399999999985</v>
      </c>
      <c r="K20" s="17">
        <f t="shared" si="8"/>
        <v>1.3349999999999942</v>
      </c>
      <c r="L20" s="19">
        <f t="shared" si="17"/>
        <v>15.190000000000012</v>
      </c>
      <c r="M20" s="15">
        <f t="shared" si="9"/>
        <v>342.3000000000003</v>
      </c>
      <c r="N20" s="46">
        <v>1.7</v>
      </c>
      <c r="O20" s="46"/>
      <c r="P20" s="45">
        <f t="shared" si="10"/>
        <v>10.9</v>
      </c>
      <c r="Q20" s="3"/>
      <c r="R20" s="3"/>
      <c r="S20" s="3"/>
      <c r="T20" s="3"/>
    </row>
    <row r="21" spans="1:20" ht="17.25" customHeight="1">
      <c r="A21" s="16">
        <f t="shared" si="0"/>
        <v>341.04999999999984</v>
      </c>
      <c r="B21" s="17">
        <f t="shared" si="1"/>
        <v>-0.1550000000000067</v>
      </c>
      <c r="C21" s="18">
        <f t="shared" si="14"/>
        <v>0.125</v>
      </c>
      <c r="D21" s="16">
        <f t="shared" si="3"/>
        <v>341.5499999999994</v>
      </c>
      <c r="E21" s="17">
        <f t="shared" si="4"/>
        <v>0.3449999999999935</v>
      </c>
      <c r="F21" s="19">
        <f t="shared" si="15"/>
        <v>2.0500000000000016</v>
      </c>
      <c r="G21" s="16">
        <f t="shared" si="5"/>
        <v>342.04999999999893</v>
      </c>
      <c r="H21" s="17">
        <f t="shared" si="6"/>
        <v>0.8449999999999939</v>
      </c>
      <c r="I21" s="19">
        <f t="shared" si="16"/>
        <v>7.100000000000003</v>
      </c>
      <c r="J21" s="16">
        <f t="shared" si="7"/>
        <v>342.5499999999985</v>
      </c>
      <c r="K21" s="17">
        <f t="shared" si="8"/>
        <v>1.3449999999999942</v>
      </c>
      <c r="L21" s="19">
        <f t="shared" si="17"/>
        <v>15.375000000000012</v>
      </c>
      <c r="M21" s="15">
        <f t="shared" si="9"/>
        <v>342.4000000000003</v>
      </c>
      <c r="N21" s="46">
        <v>1.85</v>
      </c>
      <c r="O21" s="46"/>
      <c r="P21" s="45">
        <f t="shared" si="10"/>
        <v>12.6</v>
      </c>
      <c r="Q21" s="3"/>
      <c r="R21" s="3"/>
      <c r="S21" s="3"/>
      <c r="T21" s="3"/>
    </row>
    <row r="22" spans="1:20" ht="17.25" customHeight="1">
      <c r="A22" s="16">
        <f t="shared" si="0"/>
        <v>341.05999999999983</v>
      </c>
      <c r="B22" s="17">
        <f t="shared" si="1"/>
        <v>-0.14500000000000668</v>
      </c>
      <c r="C22" s="18">
        <f t="shared" si="14"/>
        <v>0.14</v>
      </c>
      <c r="D22" s="16">
        <f t="shared" si="3"/>
        <v>341.5599999999994</v>
      </c>
      <c r="E22" s="17">
        <f t="shared" si="4"/>
        <v>0.3549999999999935</v>
      </c>
      <c r="F22" s="19">
        <f t="shared" si="15"/>
        <v>2.1200000000000014</v>
      </c>
      <c r="G22" s="16">
        <f t="shared" si="5"/>
        <v>342.0599999999989</v>
      </c>
      <c r="H22" s="17">
        <f t="shared" si="6"/>
        <v>0.8549999999999939</v>
      </c>
      <c r="I22" s="19">
        <f t="shared" si="16"/>
        <v>7.240000000000003</v>
      </c>
      <c r="J22" s="16">
        <f t="shared" si="7"/>
        <v>342.55999999999847</v>
      </c>
      <c r="K22" s="17">
        <f t="shared" si="8"/>
        <v>1.3549999999999942</v>
      </c>
      <c r="L22" s="19">
        <f t="shared" si="17"/>
        <v>15.560000000000013</v>
      </c>
      <c r="M22" s="15">
        <f t="shared" si="9"/>
        <v>342.50000000000034</v>
      </c>
      <c r="N22" s="46">
        <v>1.85</v>
      </c>
      <c r="O22" s="46"/>
      <c r="P22" s="45">
        <f t="shared" si="10"/>
        <v>14.45</v>
      </c>
      <c r="Q22" s="3"/>
      <c r="R22" s="3"/>
      <c r="S22" s="3"/>
      <c r="T22" s="3"/>
    </row>
    <row r="23" spans="1:20" ht="17.25" customHeight="1">
      <c r="A23" s="16">
        <f t="shared" si="0"/>
        <v>341.0699999999998</v>
      </c>
      <c r="B23" s="17">
        <f t="shared" si="1"/>
        <v>-0.13500000000000667</v>
      </c>
      <c r="C23" s="18">
        <f t="shared" si="14"/>
        <v>0.15500000000000003</v>
      </c>
      <c r="D23" s="16">
        <f t="shared" si="3"/>
        <v>341.56999999999937</v>
      </c>
      <c r="E23" s="17">
        <f t="shared" si="4"/>
        <v>0.3649999999999935</v>
      </c>
      <c r="F23" s="19">
        <f t="shared" si="15"/>
        <v>2.1900000000000013</v>
      </c>
      <c r="G23" s="16">
        <f t="shared" si="5"/>
        <v>342.0699999999989</v>
      </c>
      <c r="H23" s="17">
        <f t="shared" si="6"/>
        <v>0.8649999999999939</v>
      </c>
      <c r="I23" s="19">
        <f t="shared" si="16"/>
        <v>7.380000000000003</v>
      </c>
      <c r="J23" s="16">
        <f t="shared" si="7"/>
        <v>342.56999999999846</v>
      </c>
      <c r="K23" s="17">
        <f t="shared" si="8"/>
        <v>1.3649999999999942</v>
      </c>
      <c r="L23" s="19">
        <f t="shared" si="17"/>
        <v>15.745000000000013</v>
      </c>
      <c r="M23" s="15">
        <f t="shared" si="9"/>
        <v>342.60000000000036</v>
      </c>
      <c r="N23" s="46">
        <v>2.25</v>
      </c>
      <c r="O23" s="46"/>
      <c r="P23" s="45">
        <f t="shared" si="10"/>
        <v>16.3</v>
      </c>
      <c r="Q23" s="3"/>
      <c r="R23" s="3"/>
      <c r="S23" s="3"/>
      <c r="T23" s="3"/>
    </row>
    <row r="24" spans="1:20" ht="17.25" customHeight="1">
      <c r="A24" s="16">
        <f t="shared" si="0"/>
        <v>341.0799999999998</v>
      </c>
      <c r="B24" s="17">
        <f t="shared" si="1"/>
        <v>-0.12500000000000666</v>
      </c>
      <c r="C24" s="18">
        <f t="shared" si="14"/>
        <v>0.17000000000000004</v>
      </c>
      <c r="D24" s="16">
        <f t="shared" si="3"/>
        <v>341.57999999999936</v>
      </c>
      <c r="E24" s="17">
        <f t="shared" si="4"/>
        <v>0.3749999999999935</v>
      </c>
      <c r="F24" s="19">
        <f t="shared" si="15"/>
        <v>2.260000000000001</v>
      </c>
      <c r="G24" s="16">
        <f t="shared" si="5"/>
        <v>342.0799999999989</v>
      </c>
      <c r="H24" s="17">
        <f t="shared" si="6"/>
        <v>0.8749999999999939</v>
      </c>
      <c r="I24" s="19">
        <f t="shared" si="16"/>
        <v>7.520000000000002</v>
      </c>
      <c r="J24" s="16">
        <f t="shared" si="7"/>
        <v>342.57999999999845</v>
      </c>
      <c r="K24" s="17">
        <f t="shared" si="8"/>
        <v>1.3749999999999942</v>
      </c>
      <c r="L24" s="19">
        <f t="shared" si="17"/>
        <v>15.930000000000014</v>
      </c>
      <c r="M24" s="15">
        <f t="shared" si="9"/>
        <v>342.7000000000004</v>
      </c>
      <c r="N24" s="46">
        <v>2.25</v>
      </c>
      <c r="O24" s="46"/>
      <c r="P24" s="45">
        <f t="shared" si="10"/>
        <v>18.55</v>
      </c>
      <c r="Q24" s="3"/>
      <c r="R24" s="3"/>
      <c r="S24" s="3"/>
      <c r="T24" s="3"/>
    </row>
    <row r="25" spans="1:20" ht="17.25" customHeight="1">
      <c r="A25" s="20">
        <f t="shared" si="0"/>
        <v>341.0899999999998</v>
      </c>
      <c r="B25" s="21">
        <f t="shared" si="1"/>
        <v>-0.11500000000000667</v>
      </c>
      <c r="C25" s="22">
        <f t="shared" si="14"/>
        <v>0.18500000000000005</v>
      </c>
      <c r="D25" s="20">
        <f t="shared" si="3"/>
        <v>341.58999999999935</v>
      </c>
      <c r="E25" s="21">
        <f t="shared" si="4"/>
        <v>0.3849999999999935</v>
      </c>
      <c r="F25" s="19">
        <f t="shared" si="15"/>
        <v>2.330000000000001</v>
      </c>
      <c r="G25" s="20">
        <f t="shared" si="5"/>
        <v>342.0899999999989</v>
      </c>
      <c r="H25" s="21">
        <f t="shared" si="6"/>
        <v>0.8849999999999939</v>
      </c>
      <c r="I25" s="19">
        <f t="shared" si="16"/>
        <v>7.660000000000002</v>
      </c>
      <c r="J25" s="20">
        <f t="shared" si="7"/>
        <v>342.58999999999844</v>
      </c>
      <c r="K25" s="21">
        <f t="shared" si="8"/>
        <v>1.3849999999999942</v>
      </c>
      <c r="L25" s="19">
        <f t="shared" si="17"/>
        <v>16.115000000000013</v>
      </c>
      <c r="M25" s="15">
        <f t="shared" si="9"/>
        <v>342.8000000000004</v>
      </c>
      <c r="N25" s="46">
        <v>2.55</v>
      </c>
      <c r="O25" s="46"/>
      <c r="P25" s="45">
        <f t="shared" si="10"/>
        <v>20.8</v>
      </c>
      <c r="Q25" s="3"/>
      <c r="R25" s="3"/>
      <c r="S25" s="3"/>
      <c r="T25" s="3"/>
    </row>
    <row r="26" spans="1:20" ht="17.25" customHeight="1">
      <c r="A26" s="28">
        <f t="shared" si="0"/>
        <v>341.0999999999998</v>
      </c>
      <c r="B26" s="29">
        <f t="shared" si="1"/>
        <v>-0.10500000000000667</v>
      </c>
      <c r="C26" s="33">
        <f t="shared" si="14"/>
        <v>0.20000000000000007</v>
      </c>
      <c r="D26" s="28">
        <f t="shared" si="3"/>
        <v>341.59999999999934</v>
      </c>
      <c r="E26" s="29">
        <f t="shared" si="4"/>
        <v>0.3949999999999935</v>
      </c>
      <c r="F26" s="23">
        <f t="shared" si="15"/>
        <v>2.400000000000001</v>
      </c>
      <c r="G26" s="28">
        <f t="shared" si="5"/>
        <v>342.0999999999989</v>
      </c>
      <c r="H26" s="29">
        <f t="shared" si="6"/>
        <v>0.8949999999999939</v>
      </c>
      <c r="I26" s="27">
        <f t="shared" si="16"/>
        <v>7.800000000000002</v>
      </c>
      <c r="J26" s="28">
        <f t="shared" si="7"/>
        <v>342.59999999999843</v>
      </c>
      <c r="K26" s="29">
        <f t="shared" si="8"/>
        <v>1.3949999999999942</v>
      </c>
      <c r="L26" s="27">
        <f t="shared" si="17"/>
        <v>16.30000000000001</v>
      </c>
      <c r="M26" s="15">
        <f t="shared" si="9"/>
        <v>342.90000000000043</v>
      </c>
      <c r="N26" s="46">
        <v>2.55</v>
      </c>
      <c r="O26" s="46"/>
      <c r="P26" s="45">
        <f t="shared" si="10"/>
        <v>23.35</v>
      </c>
      <c r="Q26" s="3"/>
      <c r="R26" s="3"/>
      <c r="S26" s="3"/>
      <c r="T26" s="3"/>
    </row>
    <row r="27" spans="1:20" ht="17.25" customHeight="1">
      <c r="A27" s="30">
        <f t="shared" si="0"/>
        <v>341.1099999999998</v>
      </c>
      <c r="B27" s="31">
        <f t="shared" si="1"/>
        <v>-0.09500000000000668</v>
      </c>
      <c r="C27" s="32">
        <f aca="true" t="shared" si="18" ref="C27:C36">+C26+$N$8/10</f>
        <v>0.22000000000000006</v>
      </c>
      <c r="D27" s="30">
        <f t="shared" si="3"/>
        <v>341.60999999999933</v>
      </c>
      <c r="E27" s="31">
        <f t="shared" si="4"/>
        <v>0.40499999999999353</v>
      </c>
      <c r="F27" s="12">
        <f>+F26+$N$13/10</f>
        <v>2.480000000000001</v>
      </c>
      <c r="G27" s="30">
        <f t="shared" si="5"/>
        <v>342.1099999999989</v>
      </c>
      <c r="H27" s="31">
        <f t="shared" si="6"/>
        <v>0.9049999999999939</v>
      </c>
      <c r="I27" s="12">
        <f>+I26+$N$18/10</f>
        <v>7.940000000000001</v>
      </c>
      <c r="J27" s="30">
        <f t="shared" si="7"/>
        <v>342.6099999999984</v>
      </c>
      <c r="K27" s="31">
        <f t="shared" si="8"/>
        <v>1.4049999999999943</v>
      </c>
      <c r="L27" s="12">
        <f>+L26+$N$23/10</f>
        <v>16.525000000000013</v>
      </c>
      <c r="M27" s="15">
        <f t="shared" si="9"/>
        <v>343.00000000000045</v>
      </c>
      <c r="N27" s="46">
        <v>3</v>
      </c>
      <c r="O27" s="46"/>
      <c r="P27" s="45">
        <f t="shared" si="10"/>
        <v>25.900000000000002</v>
      </c>
      <c r="Q27" s="3"/>
      <c r="R27" s="3"/>
      <c r="S27" s="3"/>
      <c r="T27" s="3"/>
    </row>
    <row r="28" spans="1:20" ht="17.25" customHeight="1">
      <c r="A28" s="16">
        <f t="shared" si="0"/>
        <v>341.1199999999998</v>
      </c>
      <c r="B28" s="17">
        <f t="shared" si="1"/>
        <v>-0.08500000000000668</v>
      </c>
      <c r="C28" s="18">
        <f t="shared" si="18"/>
        <v>0.24000000000000005</v>
      </c>
      <c r="D28" s="16">
        <f t="shared" si="3"/>
        <v>341.6199999999993</v>
      </c>
      <c r="E28" s="17">
        <f t="shared" si="4"/>
        <v>0.41499999999999354</v>
      </c>
      <c r="F28" s="19">
        <f aca="true" t="shared" si="19" ref="F28:F36">+F27+$N$13/10</f>
        <v>2.560000000000001</v>
      </c>
      <c r="G28" s="16">
        <f t="shared" si="5"/>
        <v>342.11999999999887</v>
      </c>
      <c r="H28" s="17">
        <f t="shared" si="6"/>
        <v>0.9149999999999939</v>
      </c>
      <c r="I28" s="19">
        <f aca="true" t="shared" si="20" ref="I28:I36">+I27+$N$18/10</f>
        <v>8.080000000000002</v>
      </c>
      <c r="J28" s="16">
        <f t="shared" si="7"/>
        <v>342.6199999999984</v>
      </c>
      <c r="K28" s="17">
        <f t="shared" si="8"/>
        <v>1.4149999999999943</v>
      </c>
      <c r="L28" s="19">
        <f aca="true" t="shared" si="21" ref="L28:L37">+L27+$N$23/10</f>
        <v>16.750000000000014</v>
      </c>
      <c r="M28" s="15">
        <f t="shared" si="9"/>
        <v>343.1000000000005</v>
      </c>
      <c r="N28" s="46">
        <v>3</v>
      </c>
      <c r="O28" s="46"/>
      <c r="P28" s="45">
        <f t="shared" si="10"/>
        <v>28.900000000000002</v>
      </c>
      <c r="Q28" s="3"/>
      <c r="R28" s="3"/>
      <c r="S28" s="3"/>
      <c r="T28" s="3"/>
    </row>
    <row r="29" spans="1:20" ht="17.25" customHeight="1">
      <c r="A29" s="16">
        <f t="shared" si="0"/>
        <v>341.12999999999977</v>
      </c>
      <c r="B29" s="17">
        <f t="shared" si="1"/>
        <v>-0.07500000000000669</v>
      </c>
      <c r="C29" s="18">
        <f t="shared" si="18"/>
        <v>0.26000000000000006</v>
      </c>
      <c r="D29" s="16">
        <f t="shared" si="3"/>
        <v>341.6299999999993</v>
      </c>
      <c r="E29" s="17">
        <f t="shared" si="4"/>
        <v>0.42499999999999355</v>
      </c>
      <c r="F29" s="19">
        <f t="shared" si="19"/>
        <v>2.640000000000001</v>
      </c>
      <c r="G29" s="16">
        <f t="shared" si="5"/>
        <v>342.12999999999886</v>
      </c>
      <c r="H29" s="17">
        <f t="shared" si="6"/>
        <v>0.9249999999999939</v>
      </c>
      <c r="I29" s="19">
        <f t="shared" si="20"/>
        <v>8.220000000000002</v>
      </c>
      <c r="J29" s="16">
        <f t="shared" si="7"/>
        <v>342.6299999999984</v>
      </c>
      <c r="K29" s="17">
        <f t="shared" si="8"/>
        <v>1.4249999999999943</v>
      </c>
      <c r="L29" s="19">
        <f t="shared" si="21"/>
        <v>16.975000000000016</v>
      </c>
      <c r="M29" s="15">
        <f t="shared" si="9"/>
        <v>343.2000000000005</v>
      </c>
      <c r="N29" s="46">
        <v>3.25</v>
      </c>
      <c r="O29" s="46"/>
      <c r="P29" s="45">
        <f t="shared" si="10"/>
        <v>31.900000000000002</v>
      </c>
      <c r="Q29" s="3"/>
      <c r="R29" s="3"/>
      <c r="S29" s="3"/>
      <c r="T29" s="3"/>
    </row>
    <row r="30" spans="1:20" ht="17.25" customHeight="1">
      <c r="A30" s="16">
        <f t="shared" si="0"/>
        <v>341.13999999999976</v>
      </c>
      <c r="B30" s="17">
        <f t="shared" si="1"/>
        <v>-0.06500000000000669</v>
      </c>
      <c r="C30" s="18">
        <f t="shared" si="18"/>
        <v>0.2800000000000001</v>
      </c>
      <c r="D30" s="16">
        <f t="shared" si="3"/>
        <v>341.6399999999993</v>
      </c>
      <c r="E30" s="17">
        <f t="shared" si="4"/>
        <v>0.43499999999999356</v>
      </c>
      <c r="F30" s="19">
        <f t="shared" si="19"/>
        <v>2.720000000000001</v>
      </c>
      <c r="G30" s="16">
        <f t="shared" si="5"/>
        <v>342.13999999999885</v>
      </c>
      <c r="H30" s="17">
        <f t="shared" si="6"/>
        <v>0.934999999999994</v>
      </c>
      <c r="I30" s="19">
        <f t="shared" si="20"/>
        <v>8.360000000000003</v>
      </c>
      <c r="J30" s="16">
        <f t="shared" si="7"/>
        <v>342.6399999999984</v>
      </c>
      <c r="K30" s="17">
        <f t="shared" si="8"/>
        <v>1.4349999999999943</v>
      </c>
      <c r="L30" s="19">
        <f t="shared" si="21"/>
        <v>17.200000000000017</v>
      </c>
      <c r="M30" s="15">
        <f t="shared" si="9"/>
        <v>343.3000000000005</v>
      </c>
      <c r="N30" s="46">
        <v>3.25</v>
      </c>
      <c r="O30" s="46"/>
      <c r="P30" s="45">
        <f t="shared" si="10"/>
        <v>35.150000000000006</v>
      </c>
      <c r="Q30" s="3"/>
      <c r="R30" s="3"/>
      <c r="S30" s="3"/>
      <c r="T30" s="3"/>
    </row>
    <row r="31" spans="1:20" ht="17.25" customHeight="1">
      <c r="A31" s="16">
        <f t="shared" si="0"/>
        <v>341.14999999999975</v>
      </c>
      <c r="B31" s="17">
        <f t="shared" si="1"/>
        <v>-0.05500000000000669</v>
      </c>
      <c r="C31" s="18">
        <f t="shared" si="18"/>
        <v>0.3000000000000001</v>
      </c>
      <c r="D31" s="16">
        <f t="shared" si="3"/>
        <v>341.6499999999993</v>
      </c>
      <c r="E31" s="17">
        <f t="shared" si="4"/>
        <v>0.44499999999999357</v>
      </c>
      <c r="F31" s="19">
        <f t="shared" si="19"/>
        <v>2.800000000000001</v>
      </c>
      <c r="G31" s="16">
        <f t="shared" si="5"/>
        <v>342.14999999999884</v>
      </c>
      <c r="H31" s="17">
        <f t="shared" si="6"/>
        <v>0.944999999999994</v>
      </c>
      <c r="I31" s="19">
        <f t="shared" si="20"/>
        <v>8.500000000000004</v>
      </c>
      <c r="J31" s="16">
        <f t="shared" si="7"/>
        <v>342.6499999999984</v>
      </c>
      <c r="K31" s="17">
        <f t="shared" si="8"/>
        <v>1.4449999999999943</v>
      </c>
      <c r="L31" s="19">
        <f t="shared" si="21"/>
        <v>17.42500000000002</v>
      </c>
      <c r="M31" s="15">
        <f t="shared" si="9"/>
        <v>343.40000000000055</v>
      </c>
      <c r="N31" s="46">
        <v>3.65</v>
      </c>
      <c r="O31" s="46"/>
      <c r="P31" s="45">
        <f t="shared" si="10"/>
        <v>38.400000000000006</v>
      </c>
      <c r="Q31" s="3"/>
      <c r="R31" s="3"/>
      <c r="S31" s="3"/>
      <c r="T31" s="3"/>
    </row>
    <row r="32" spans="1:20" ht="17.25" customHeight="1">
      <c r="A32" s="16">
        <f t="shared" si="0"/>
        <v>341.15999999999974</v>
      </c>
      <c r="B32" s="17">
        <f t="shared" si="1"/>
        <v>-0.04500000000000669</v>
      </c>
      <c r="C32" s="18">
        <f t="shared" si="18"/>
        <v>0.3200000000000001</v>
      </c>
      <c r="D32" s="16">
        <f t="shared" si="3"/>
        <v>341.6599999999993</v>
      </c>
      <c r="E32" s="17">
        <f t="shared" si="4"/>
        <v>0.4549999999999936</v>
      </c>
      <c r="F32" s="19">
        <f t="shared" si="19"/>
        <v>2.8800000000000012</v>
      </c>
      <c r="G32" s="16">
        <f t="shared" si="5"/>
        <v>342.15999999999883</v>
      </c>
      <c r="H32" s="17">
        <f t="shared" si="6"/>
        <v>0.954999999999994</v>
      </c>
      <c r="I32" s="19">
        <f t="shared" si="20"/>
        <v>8.640000000000004</v>
      </c>
      <c r="J32" s="16">
        <f t="shared" si="7"/>
        <v>342.6599999999984</v>
      </c>
      <c r="K32" s="17">
        <f t="shared" si="8"/>
        <v>1.4549999999999943</v>
      </c>
      <c r="L32" s="19">
        <f t="shared" si="21"/>
        <v>17.65000000000002</v>
      </c>
      <c r="M32" s="15">
        <f t="shared" si="9"/>
        <v>343.50000000000057</v>
      </c>
      <c r="N32" s="46">
        <v>3.65</v>
      </c>
      <c r="O32" s="46"/>
      <c r="P32" s="45">
        <f t="shared" si="10"/>
        <v>42.050000000000004</v>
      </c>
      <c r="Q32" s="3"/>
      <c r="R32" s="3"/>
      <c r="S32" s="3"/>
      <c r="T32" s="3"/>
    </row>
    <row r="33" spans="1:20" ht="17.25" customHeight="1">
      <c r="A33" s="16">
        <f t="shared" si="0"/>
        <v>341.16999999999973</v>
      </c>
      <c r="B33" s="17">
        <f t="shared" si="1"/>
        <v>-0.035000000000006685</v>
      </c>
      <c r="C33" s="18">
        <f t="shared" si="18"/>
        <v>0.34000000000000014</v>
      </c>
      <c r="D33" s="16">
        <f t="shared" si="3"/>
        <v>341.6699999999993</v>
      </c>
      <c r="E33" s="17">
        <f t="shared" si="4"/>
        <v>0.4649999999999936</v>
      </c>
      <c r="F33" s="19">
        <f t="shared" si="19"/>
        <v>2.9600000000000013</v>
      </c>
      <c r="G33" s="16">
        <f t="shared" si="5"/>
        <v>342.1699999999988</v>
      </c>
      <c r="H33" s="17">
        <f t="shared" si="6"/>
        <v>0.964999999999994</v>
      </c>
      <c r="I33" s="19">
        <f t="shared" si="20"/>
        <v>8.780000000000005</v>
      </c>
      <c r="J33" s="16">
        <f t="shared" si="7"/>
        <v>342.66999999999837</v>
      </c>
      <c r="K33" s="17">
        <f t="shared" si="8"/>
        <v>1.4649999999999943</v>
      </c>
      <c r="L33" s="19">
        <f t="shared" si="21"/>
        <v>17.87500000000002</v>
      </c>
      <c r="M33" s="15">
        <f t="shared" si="9"/>
        <v>343.6000000000006</v>
      </c>
      <c r="N33" s="46">
        <v>4.05</v>
      </c>
      <c r="O33" s="46"/>
      <c r="P33" s="45">
        <f t="shared" si="10"/>
        <v>45.7</v>
      </c>
      <c r="Q33" s="3"/>
      <c r="R33" s="3"/>
      <c r="S33" s="3"/>
      <c r="T33" s="3"/>
    </row>
    <row r="34" spans="1:20" ht="17.25" customHeight="1">
      <c r="A34" s="16">
        <f t="shared" si="0"/>
        <v>341.1799999999997</v>
      </c>
      <c r="B34" s="17">
        <f t="shared" si="1"/>
        <v>-0.025000000000006684</v>
      </c>
      <c r="C34" s="18">
        <f t="shared" si="18"/>
        <v>0.36000000000000015</v>
      </c>
      <c r="D34" s="16">
        <f t="shared" si="3"/>
        <v>341.67999999999927</v>
      </c>
      <c r="E34" s="17">
        <f t="shared" si="4"/>
        <v>0.4749999999999936</v>
      </c>
      <c r="F34" s="19">
        <f t="shared" si="19"/>
        <v>3.0400000000000014</v>
      </c>
      <c r="G34" s="16">
        <f t="shared" si="5"/>
        <v>342.1799999999988</v>
      </c>
      <c r="H34" s="17">
        <f t="shared" si="6"/>
        <v>0.974999999999994</v>
      </c>
      <c r="I34" s="19">
        <f t="shared" si="20"/>
        <v>8.920000000000005</v>
      </c>
      <c r="J34" s="16">
        <f t="shared" si="7"/>
        <v>342.67999999999836</v>
      </c>
      <c r="K34" s="17">
        <f t="shared" si="8"/>
        <v>1.4749999999999943</v>
      </c>
      <c r="L34" s="19">
        <f t="shared" si="21"/>
        <v>18.100000000000023</v>
      </c>
      <c r="M34" s="15">
        <f t="shared" si="9"/>
        <v>343.7000000000006</v>
      </c>
      <c r="N34" s="46">
        <v>4.05</v>
      </c>
      <c r="O34" s="46"/>
      <c r="P34" s="45">
        <f t="shared" si="10"/>
        <v>49.75</v>
      </c>
      <c r="Q34" s="3"/>
      <c r="R34" s="3"/>
      <c r="S34" s="3"/>
      <c r="T34" s="3"/>
    </row>
    <row r="35" spans="1:20" ht="17.25" customHeight="1">
      <c r="A35" s="20">
        <f t="shared" si="0"/>
        <v>341.1899999999997</v>
      </c>
      <c r="B35" s="21">
        <f t="shared" si="1"/>
        <v>-0.015000000000006683</v>
      </c>
      <c r="C35" s="22">
        <f t="shared" si="18"/>
        <v>0.38000000000000017</v>
      </c>
      <c r="D35" s="20">
        <f t="shared" si="3"/>
        <v>341.68999999999926</v>
      </c>
      <c r="E35" s="21">
        <f t="shared" si="4"/>
        <v>0.4849999999999936</v>
      </c>
      <c r="F35" s="19">
        <f t="shared" si="19"/>
        <v>3.1200000000000014</v>
      </c>
      <c r="G35" s="20">
        <f t="shared" si="5"/>
        <v>342.1899999999988</v>
      </c>
      <c r="H35" s="21">
        <f t="shared" si="6"/>
        <v>0.984999999999994</v>
      </c>
      <c r="I35" s="19">
        <f t="shared" si="20"/>
        <v>9.060000000000006</v>
      </c>
      <c r="J35" s="20">
        <f t="shared" si="7"/>
        <v>342.68999999999835</v>
      </c>
      <c r="K35" s="21">
        <f t="shared" si="8"/>
        <v>1.4849999999999943</v>
      </c>
      <c r="L35" s="19">
        <f t="shared" si="21"/>
        <v>18.325000000000024</v>
      </c>
      <c r="M35" s="15">
        <f t="shared" si="9"/>
        <v>343.80000000000064</v>
      </c>
      <c r="N35" s="46">
        <v>4.1</v>
      </c>
      <c r="O35" s="46"/>
      <c r="P35" s="45">
        <f t="shared" si="10"/>
        <v>53.8</v>
      </c>
      <c r="Q35" s="3"/>
      <c r="R35" s="3"/>
      <c r="S35" s="3"/>
      <c r="T35" s="3"/>
    </row>
    <row r="36" spans="1:20" ht="17.25" customHeight="1">
      <c r="A36" s="24">
        <f t="shared" si="0"/>
        <v>341.1999999999997</v>
      </c>
      <c r="B36" s="25">
        <f t="shared" si="1"/>
        <v>-0.005000000000006683</v>
      </c>
      <c r="C36" s="26">
        <f t="shared" si="18"/>
        <v>0.4000000000000002</v>
      </c>
      <c r="D36" s="24">
        <f t="shared" si="3"/>
        <v>341.69999999999925</v>
      </c>
      <c r="E36" s="25">
        <f t="shared" si="4"/>
        <v>0.4949999999999936</v>
      </c>
      <c r="F36" s="23">
        <f t="shared" si="19"/>
        <v>3.2000000000000015</v>
      </c>
      <c r="G36" s="24">
        <f t="shared" si="5"/>
        <v>342.1999999999988</v>
      </c>
      <c r="H36" s="25">
        <f t="shared" si="6"/>
        <v>0.994999999999994</v>
      </c>
      <c r="I36" s="27">
        <f t="shared" si="20"/>
        <v>9.200000000000006</v>
      </c>
      <c r="J36" s="24">
        <f t="shared" si="7"/>
        <v>342.69999999999834</v>
      </c>
      <c r="K36" s="25">
        <f t="shared" si="8"/>
        <v>1.4949999999999943</v>
      </c>
      <c r="L36" s="27">
        <f t="shared" si="21"/>
        <v>18.550000000000026</v>
      </c>
      <c r="M36" s="15">
        <f t="shared" si="9"/>
        <v>343.90000000000066</v>
      </c>
      <c r="N36" s="46">
        <v>4.1</v>
      </c>
      <c r="O36" s="46"/>
      <c r="P36" s="45">
        <f t="shared" si="10"/>
        <v>57.9</v>
      </c>
      <c r="Q36" s="3"/>
      <c r="R36" s="3"/>
      <c r="S36" s="3"/>
      <c r="T36" s="3"/>
    </row>
    <row r="37" spans="1:20" ht="17.25" customHeight="1">
      <c r="A37" s="30">
        <f t="shared" si="0"/>
        <v>341.2099999999997</v>
      </c>
      <c r="B37" s="31">
        <f t="shared" si="1"/>
        <v>0.004999999999993317</v>
      </c>
      <c r="C37" s="32">
        <f aca="true" t="shared" si="22" ref="C37:C46">+C36+$N$9/10</f>
        <v>0.43000000000000016</v>
      </c>
      <c r="D37" s="30">
        <f t="shared" si="3"/>
        <v>341.70999999999924</v>
      </c>
      <c r="E37" s="31">
        <f t="shared" si="4"/>
        <v>0.5049999999999936</v>
      </c>
      <c r="F37" s="12">
        <f>+F36+$N$14/10</f>
        <v>3.2900000000000014</v>
      </c>
      <c r="G37" s="30">
        <f t="shared" si="5"/>
        <v>342.2099999999988</v>
      </c>
      <c r="H37" s="31">
        <f t="shared" si="6"/>
        <v>1.004999999999994</v>
      </c>
      <c r="I37" s="12">
        <f>+I36+$N$19/10</f>
        <v>9.370000000000006</v>
      </c>
      <c r="J37" s="30">
        <f t="shared" si="7"/>
        <v>342.70999999999833</v>
      </c>
      <c r="K37" s="31">
        <f t="shared" si="8"/>
        <v>1.5049999999999943</v>
      </c>
      <c r="L37" s="12">
        <f>+L36+$N$24/10</f>
        <v>18.775000000000027</v>
      </c>
      <c r="M37" s="15">
        <f t="shared" si="9"/>
        <v>344.0000000000007</v>
      </c>
      <c r="N37" s="46">
        <v>4.6</v>
      </c>
      <c r="O37" s="46"/>
      <c r="P37" s="45">
        <f t="shared" si="10"/>
        <v>62</v>
      </c>
      <c r="Q37" s="3"/>
      <c r="R37" s="3"/>
      <c r="S37" s="3"/>
      <c r="T37" s="3"/>
    </row>
    <row r="38" spans="1:20" ht="17.25" customHeight="1">
      <c r="A38" s="16">
        <f t="shared" si="0"/>
        <v>341.2199999999997</v>
      </c>
      <c r="B38" s="17">
        <f t="shared" si="1"/>
        <v>0.014999999999993317</v>
      </c>
      <c r="C38" s="18">
        <f t="shared" si="22"/>
        <v>0.4600000000000002</v>
      </c>
      <c r="D38" s="16">
        <f t="shared" si="3"/>
        <v>341.71999999999923</v>
      </c>
      <c r="E38" s="17">
        <f t="shared" si="4"/>
        <v>0.5149999999999936</v>
      </c>
      <c r="F38" s="19">
        <f aca="true" t="shared" si="23" ref="F38:F46">+F37+$N$14/10</f>
        <v>3.3800000000000012</v>
      </c>
      <c r="G38" s="16">
        <f t="shared" si="5"/>
        <v>342.2199999999988</v>
      </c>
      <c r="H38" s="17">
        <f t="shared" si="6"/>
        <v>1.014999999999994</v>
      </c>
      <c r="I38" s="19">
        <f aca="true" t="shared" si="24" ref="I38:I46">+I37+$N$19/10</f>
        <v>9.540000000000006</v>
      </c>
      <c r="J38" s="16">
        <f t="shared" si="7"/>
        <v>342.7199999999983</v>
      </c>
      <c r="K38" s="17">
        <f t="shared" si="8"/>
        <v>1.5149999999999944</v>
      </c>
      <c r="L38" s="19">
        <f aca="true" t="shared" si="25" ref="L38:L47">+L37+$N$24/10</f>
        <v>19.00000000000003</v>
      </c>
      <c r="M38" s="15">
        <f t="shared" si="9"/>
        <v>344.1000000000007</v>
      </c>
      <c r="N38" s="46">
        <v>4.6</v>
      </c>
      <c r="O38" s="46"/>
      <c r="P38" s="45">
        <f t="shared" si="10"/>
        <v>66.6</v>
      </c>
      <c r="Q38" s="3"/>
      <c r="R38" s="3"/>
      <c r="S38" s="3"/>
      <c r="T38" s="3"/>
    </row>
    <row r="39" spans="1:20" ht="17.25" customHeight="1">
      <c r="A39" s="16">
        <f aca="true" t="shared" si="26" ref="A39:A55">+A38+0.01</f>
        <v>341.2299999999997</v>
      </c>
      <c r="B39" s="17">
        <f aca="true" t="shared" si="27" ref="B39:B55">B38+0.01</f>
        <v>0.02499999999999332</v>
      </c>
      <c r="C39" s="18">
        <f t="shared" si="22"/>
        <v>0.4900000000000002</v>
      </c>
      <c r="D39" s="16">
        <f aca="true" t="shared" si="28" ref="D39:D55">+D38+0.01</f>
        <v>341.7299999999992</v>
      </c>
      <c r="E39" s="17">
        <f aca="true" t="shared" si="29" ref="E39:E55">E38+0.01</f>
        <v>0.5249999999999936</v>
      </c>
      <c r="F39" s="19">
        <f t="shared" si="23"/>
        <v>3.470000000000001</v>
      </c>
      <c r="G39" s="16">
        <f aca="true" t="shared" si="30" ref="G39:G55">+G38+0.01</f>
        <v>342.22999999999877</v>
      </c>
      <c r="H39" s="17">
        <f aca="true" t="shared" si="31" ref="H39:H55">H38+0.01</f>
        <v>1.024999999999994</v>
      </c>
      <c r="I39" s="19">
        <f t="shared" si="24"/>
        <v>9.710000000000006</v>
      </c>
      <c r="J39" s="16">
        <f aca="true" t="shared" si="32" ref="J39:J55">+J38+0.01</f>
        <v>342.7299999999983</v>
      </c>
      <c r="K39" s="17">
        <f aca="true" t="shared" si="33" ref="K39:K55">K38+0.01</f>
        <v>1.5249999999999944</v>
      </c>
      <c r="L39" s="19">
        <f t="shared" si="25"/>
        <v>19.22500000000003</v>
      </c>
      <c r="M39" s="15">
        <f t="shared" si="9"/>
        <v>344.2000000000007</v>
      </c>
      <c r="N39" s="46">
        <v>4.9</v>
      </c>
      <c r="O39" s="46"/>
      <c r="P39" s="45">
        <f t="shared" si="10"/>
        <v>71.19999999999999</v>
      </c>
      <c r="Q39" s="3"/>
      <c r="R39" s="3"/>
      <c r="S39" s="3"/>
      <c r="T39" s="3"/>
    </row>
    <row r="40" spans="1:20" ht="17.25" customHeight="1">
      <c r="A40" s="16">
        <f t="shared" si="26"/>
        <v>341.23999999999967</v>
      </c>
      <c r="B40" s="17">
        <f t="shared" si="27"/>
        <v>0.03499999999999332</v>
      </c>
      <c r="C40" s="18">
        <f t="shared" si="22"/>
        <v>0.5200000000000002</v>
      </c>
      <c r="D40" s="16">
        <f t="shared" si="28"/>
        <v>341.7399999999992</v>
      </c>
      <c r="E40" s="17">
        <f t="shared" si="29"/>
        <v>0.5349999999999936</v>
      </c>
      <c r="F40" s="19">
        <f t="shared" si="23"/>
        <v>3.560000000000001</v>
      </c>
      <c r="G40" s="16">
        <f t="shared" si="30"/>
        <v>342.23999999999876</v>
      </c>
      <c r="H40" s="17">
        <f t="shared" si="31"/>
        <v>1.034999999999994</v>
      </c>
      <c r="I40" s="19">
        <f t="shared" si="24"/>
        <v>9.880000000000006</v>
      </c>
      <c r="J40" s="16">
        <f t="shared" si="32"/>
        <v>342.7399999999983</v>
      </c>
      <c r="K40" s="17">
        <f t="shared" si="33"/>
        <v>1.5349999999999944</v>
      </c>
      <c r="L40" s="19">
        <f t="shared" si="25"/>
        <v>19.45000000000003</v>
      </c>
      <c r="M40" s="15">
        <f t="shared" si="9"/>
        <v>344.30000000000075</v>
      </c>
      <c r="N40" s="46">
        <v>4.9</v>
      </c>
      <c r="O40" s="46"/>
      <c r="P40" s="45">
        <f t="shared" si="10"/>
        <v>76.1</v>
      </c>
      <c r="Q40" s="3"/>
      <c r="R40" s="3"/>
      <c r="S40" s="3"/>
      <c r="T40" s="3"/>
    </row>
    <row r="41" spans="1:20" ht="17.25" customHeight="1">
      <c r="A41" s="16">
        <f t="shared" si="26"/>
        <v>341.24999999999966</v>
      </c>
      <c r="B41" s="17">
        <f t="shared" si="27"/>
        <v>0.04499999999999332</v>
      </c>
      <c r="C41" s="18">
        <f t="shared" si="22"/>
        <v>0.5500000000000003</v>
      </c>
      <c r="D41" s="16">
        <f t="shared" si="28"/>
        <v>341.7499999999992</v>
      </c>
      <c r="E41" s="17">
        <f t="shared" si="29"/>
        <v>0.5449999999999936</v>
      </c>
      <c r="F41" s="19">
        <f t="shared" si="23"/>
        <v>3.650000000000001</v>
      </c>
      <c r="G41" s="16">
        <f t="shared" si="30"/>
        <v>342.24999999999875</v>
      </c>
      <c r="H41" s="17">
        <f t="shared" si="31"/>
        <v>1.044999999999994</v>
      </c>
      <c r="I41" s="19">
        <f t="shared" si="24"/>
        <v>10.050000000000006</v>
      </c>
      <c r="J41" s="16">
        <f t="shared" si="32"/>
        <v>342.7499999999983</v>
      </c>
      <c r="K41" s="17">
        <f t="shared" si="33"/>
        <v>1.5449999999999944</v>
      </c>
      <c r="L41" s="19">
        <f t="shared" si="25"/>
        <v>19.675000000000033</v>
      </c>
      <c r="M41" s="15">
        <f t="shared" si="9"/>
        <v>344.4000000000008</v>
      </c>
      <c r="N41" s="46">
        <v>5.4</v>
      </c>
      <c r="O41" s="46"/>
      <c r="P41" s="45">
        <f t="shared" si="10"/>
        <v>81</v>
      </c>
      <c r="Q41" s="3"/>
      <c r="R41" s="3"/>
      <c r="S41" s="3"/>
      <c r="T41" s="3"/>
    </row>
    <row r="42" spans="1:20" ht="17.25" customHeight="1">
      <c r="A42" s="16">
        <f t="shared" si="26"/>
        <v>341.25999999999965</v>
      </c>
      <c r="B42" s="17">
        <f t="shared" si="27"/>
        <v>0.054999999999993325</v>
      </c>
      <c r="C42" s="18">
        <f t="shared" si="22"/>
        <v>0.5800000000000003</v>
      </c>
      <c r="D42" s="16">
        <f t="shared" si="28"/>
        <v>341.7599999999992</v>
      </c>
      <c r="E42" s="17">
        <f t="shared" si="29"/>
        <v>0.5549999999999936</v>
      </c>
      <c r="F42" s="19">
        <f t="shared" si="23"/>
        <v>3.7400000000000007</v>
      </c>
      <c r="G42" s="16">
        <f t="shared" si="30"/>
        <v>342.25999999999874</v>
      </c>
      <c r="H42" s="17">
        <f t="shared" si="31"/>
        <v>1.054999999999994</v>
      </c>
      <c r="I42" s="19">
        <f t="shared" si="24"/>
        <v>10.220000000000006</v>
      </c>
      <c r="J42" s="16">
        <f t="shared" si="32"/>
        <v>342.7599999999983</v>
      </c>
      <c r="K42" s="17">
        <f t="shared" si="33"/>
        <v>1.5549999999999944</v>
      </c>
      <c r="L42" s="19">
        <f t="shared" si="25"/>
        <v>19.900000000000034</v>
      </c>
      <c r="M42" s="15">
        <f t="shared" si="9"/>
        <v>344.5000000000008</v>
      </c>
      <c r="N42" s="3">
        <v>5.4</v>
      </c>
      <c r="O42" s="3"/>
      <c r="P42" s="45">
        <f t="shared" si="10"/>
        <v>86.4</v>
      </c>
      <c r="Q42" s="3"/>
      <c r="R42" s="3"/>
      <c r="S42" s="3"/>
      <c r="T42" s="3"/>
    </row>
    <row r="43" spans="1:20" ht="17.25" customHeight="1">
      <c r="A43" s="16">
        <f t="shared" si="26"/>
        <v>341.26999999999964</v>
      </c>
      <c r="B43" s="17">
        <f t="shared" si="27"/>
        <v>0.06499999999999333</v>
      </c>
      <c r="C43" s="18">
        <f t="shared" si="22"/>
        <v>0.6100000000000003</v>
      </c>
      <c r="D43" s="16">
        <f t="shared" si="28"/>
        <v>341.7699999999992</v>
      </c>
      <c r="E43" s="17">
        <f t="shared" si="29"/>
        <v>0.5649999999999936</v>
      </c>
      <c r="F43" s="19">
        <f t="shared" si="23"/>
        <v>3.8300000000000005</v>
      </c>
      <c r="G43" s="16">
        <f t="shared" si="30"/>
        <v>342.26999999999873</v>
      </c>
      <c r="H43" s="17">
        <f t="shared" si="31"/>
        <v>1.064999999999994</v>
      </c>
      <c r="I43" s="19">
        <f t="shared" si="24"/>
        <v>10.390000000000006</v>
      </c>
      <c r="J43" s="16">
        <f t="shared" si="32"/>
        <v>342.7699999999983</v>
      </c>
      <c r="K43" s="17">
        <f t="shared" si="33"/>
        <v>1.5649999999999944</v>
      </c>
      <c r="L43" s="19">
        <f t="shared" si="25"/>
        <v>20.125000000000036</v>
      </c>
      <c r="M43" s="15">
        <f t="shared" si="9"/>
        <v>344.6000000000008</v>
      </c>
      <c r="N43" s="3"/>
      <c r="O43" s="3"/>
      <c r="P43" s="45">
        <f t="shared" si="10"/>
        <v>91.80000000000001</v>
      </c>
      <c r="Q43" s="3"/>
      <c r="R43" s="3"/>
      <c r="S43" s="3"/>
      <c r="T43" s="3"/>
    </row>
    <row r="44" spans="1:20" ht="17.25" customHeight="1">
      <c r="A44" s="16">
        <f t="shared" si="26"/>
        <v>341.27999999999963</v>
      </c>
      <c r="B44" s="17">
        <f t="shared" si="27"/>
        <v>0.07499999999999332</v>
      </c>
      <c r="C44" s="18">
        <f t="shared" si="22"/>
        <v>0.6400000000000003</v>
      </c>
      <c r="D44" s="16">
        <f t="shared" si="28"/>
        <v>341.7799999999992</v>
      </c>
      <c r="E44" s="17">
        <f t="shared" si="29"/>
        <v>0.5749999999999936</v>
      </c>
      <c r="F44" s="19">
        <f t="shared" si="23"/>
        <v>3.9200000000000004</v>
      </c>
      <c r="G44" s="16">
        <f t="shared" si="30"/>
        <v>342.2799999999987</v>
      </c>
      <c r="H44" s="17">
        <f t="shared" si="31"/>
        <v>1.074999999999994</v>
      </c>
      <c r="I44" s="19">
        <f t="shared" si="24"/>
        <v>10.560000000000006</v>
      </c>
      <c r="J44" s="16">
        <f t="shared" si="32"/>
        <v>342.77999999999827</v>
      </c>
      <c r="K44" s="17">
        <f t="shared" si="33"/>
        <v>1.5749999999999944</v>
      </c>
      <c r="L44" s="19">
        <f t="shared" si="25"/>
        <v>20.350000000000037</v>
      </c>
      <c r="M44" s="15"/>
      <c r="N44" s="3"/>
      <c r="O44" s="3"/>
      <c r="P44" s="4"/>
      <c r="Q44" s="3"/>
      <c r="R44" s="3"/>
      <c r="S44" s="3"/>
      <c r="T44" s="3"/>
    </row>
    <row r="45" spans="1:20" ht="17.25" customHeight="1">
      <c r="A45" s="20">
        <f t="shared" si="26"/>
        <v>341.2899999999996</v>
      </c>
      <c r="B45" s="21">
        <f t="shared" si="27"/>
        <v>0.08499999999999332</v>
      </c>
      <c r="C45" s="22">
        <f t="shared" si="22"/>
        <v>0.6700000000000004</v>
      </c>
      <c r="D45" s="20">
        <f t="shared" si="28"/>
        <v>341.78999999999917</v>
      </c>
      <c r="E45" s="21">
        <f t="shared" si="29"/>
        <v>0.5849999999999936</v>
      </c>
      <c r="F45" s="19">
        <f t="shared" si="23"/>
        <v>4.010000000000001</v>
      </c>
      <c r="G45" s="20">
        <f t="shared" si="30"/>
        <v>342.2899999999987</v>
      </c>
      <c r="H45" s="21">
        <f t="shared" si="31"/>
        <v>1.084999999999994</v>
      </c>
      <c r="I45" s="19">
        <f t="shared" si="24"/>
        <v>10.730000000000006</v>
      </c>
      <c r="J45" s="20">
        <f t="shared" si="32"/>
        <v>342.78999999999826</v>
      </c>
      <c r="K45" s="21">
        <f t="shared" si="33"/>
        <v>1.5849999999999944</v>
      </c>
      <c r="L45" s="19">
        <f t="shared" si="25"/>
        <v>20.57500000000004</v>
      </c>
      <c r="M45" s="15"/>
      <c r="N45" s="3"/>
      <c r="O45" s="3"/>
      <c r="P45" s="4"/>
      <c r="Q45" s="3"/>
      <c r="R45" s="3"/>
      <c r="S45" s="3"/>
      <c r="T45" s="3"/>
    </row>
    <row r="46" spans="1:20" ht="17.25" customHeight="1">
      <c r="A46" s="24">
        <f t="shared" si="26"/>
        <v>341.2999999999996</v>
      </c>
      <c r="B46" s="25">
        <f t="shared" si="27"/>
        <v>0.09499999999999331</v>
      </c>
      <c r="C46" s="26">
        <f t="shared" si="22"/>
        <v>0.7000000000000004</v>
      </c>
      <c r="D46" s="24">
        <f t="shared" si="28"/>
        <v>341.79999999999916</v>
      </c>
      <c r="E46" s="25">
        <f t="shared" si="29"/>
        <v>0.5949999999999936</v>
      </c>
      <c r="F46" s="27">
        <f t="shared" si="23"/>
        <v>4.1000000000000005</v>
      </c>
      <c r="G46" s="24">
        <f t="shared" si="30"/>
        <v>342.2999999999987</v>
      </c>
      <c r="H46" s="25">
        <f t="shared" si="31"/>
        <v>1.094999999999994</v>
      </c>
      <c r="I46" s="27">
        <f t="shared" si="24"/>
        <v>10.900000000000006</v>
      </c>
      <c r="J46" s="24">
        <f t="shared" si="32"/>
        <v>342.79999999999825</v>
      </c>
      <c r="K46" s="25">
        <f t="shared" si="33"/>
        <v>1.5949999999999944</v>
      </c>
      <c r="L46" s="27">
        <f t="shared" si="25"/>
        <v>20.80000000000004</v>
      </c>
      <c r="M46" s="4"/>
      <c r="N46" s="3"/>
      <c r="O46" s="3"/>
      <c r="P46" s="4"/>
      <c r="Q46" s="3"/>
      <c r="R46" s="3"/>
      <c r="S46" s="3"/>
      <c r="T46" s="3"/>
    </row>
    <row r="47" spans="1:20" ht="17.25" customHeight="1">
      <c r="A47" s="30">
        <f t="shared" si="26"/>
        <v>341.3099999999996</v>
      </c>
      <c r="B47" s="31">
        <f t="shared" si="27"/>
        <v>0.10499999999999331</v>
      </c>
      <c r="C47" s="32">
        <f aca="true" t="shared" si="34" ref="C47:C55">+C46+$N$10/10</f>
        <v>0.7500000000000004</v>
      </c>
      <c r="D47" s="30">
        <f t="shared" si="28"/>
        <v>341.80999999999915</v>
      </c>
      <c r="E47" s="31">
        <f t="shared" si="29"/>
        <v>0.6049999999999937</v>
      </c>
      <c r="F47" s="12">
        <f>+F46+$N$15/10</f>
        <v>4.210000000000001</v>
      </c>
      <c r="G47" s="30">
        <f t="shared" si="30"/>
        <v>342.3099999999987</v>
      </c>
      <c r="H47" s="31">
        <f t="shared" si="31"/>
        <v>1.104999999999994</v>
      </c>
      <c r="I47" s="12">
        <f>+I46+$N$20/10</f>
        <v>11.070000000000006</v>
      </c>
      <c r="J47" s="30">
        <f t="shared" si="32"/>
        <v>342.80999999999824</v>
      </c>
      <c r="K47" s="31">
        <f t="shared" si="33"/>
        <v>1.6049999999999944</v>
      </c>
      <c r="L47" s="12">
        <f>+L46+$N$25/10</f>
        <v>21.05500000000004</v>
      </c>
      <c r="M47" s="15"/>
      <c r="N47" s="3"/>
      <c r="O47" s="3"/>
      <c r="P47" s="4"/>
      <c r="Q47" s="3"/>
      <c r="R47" s="3"/>
      <c r="S47" s="3"/>
      <c r="T47" s="3"/>
    </row>
    <row r="48" spans="1:20" ht="17.25" customHeight="1">
      <c r="A48" s="16">
        <f t="shared" si="26"/>
        <v>341.3199999999996</v>
      </c>
      <c r="B48" s="17">
        <f t="shared" si="27"/>
        <v>0.1149999999999933</v>
      </c>
      <c r="C48" s="18">
        <f t="shared" si="34"/>
        <v>0.8000000000000005</v>
      </c>
      <c r="D48" s="16">
        <f t="shared" si="28"/>
        <v>341.81999999999914</v>
      </c>
      <c r="E48" s="17">
        <f t="shared" si="29"/>
        <v>0.6149999999999937</v>
      </c>
      <c r="F48" s="19">
        <f aca="true" t="shared" si="35" ref="F48:F55">+F47+$N$15/10</f>
        <v>4.320000000000001</v>
      </c>
      <c r="G48" s="16">
        <f t="shared" si="30"/>
        <v>342.3199999999987</v>
      </c>
      <c r="H48" s="17">
        <f t="shared" si="31"/>
        <v>1.114999999999994</v>
      </c>
      <c r="I48" s="19">
        <f aca="true" t="shared" si="36" ref="I48:I55">+I47+$N$20/10</f>
        <v>11.240000000000006</v>
      </c>
      <c r="J48" s="16">
        <f t="shared" si="32"/>
        <v>342.81999999999823</v>
      </c>
      <c r="K48" s="17">
        <f t="shared" si="33"/>
        <v>1.6149999999999944</v>
      </c>
      <c r="L48" s="19">
        <f aca="true" t="shared" si="37" ref="L48:L55">+L47+$N$25/10</f>
        <v>21.310000000000038</v>
      </c>
      <c r="M48" s="15"/>
      <c r="N48" s="3"/>
      <c r="O48" s="3"/>
      <c r="P48" s="4"/>
      <c r="Q48" s="3"/>
      <c r="R48" s="3"/>
      <c r="S48" s="3"/>
      <c r="T48" s="3"/>
    </row>
    <row r="49" spans="1:20" ht="17.25" customHeight="1">
      <c r="A49" s="16">
        <f t="shared" si="26"/>
        <v>341.3299999999996</v>
      </c>
      <c r="B49" s="17">
        <f t="shared" si="27"/>
        <v>0.1249999999999933</v>
      </c>
      <c r="C49" s="18">
        <f t="shared" si="34"/>
        <v>0.8500000000000005</v>
      </c>
      <c r="D49" s="16">
        <f t="shared" si="28"/>
        <v>341.82999999999913</v>
      </c>
      <c r="E49" s="17">
        <f t="shared" si="29"/>
        <v>0.6249999999999937</v>
      </c>
      <c r="F49" s="19">
        <f t="shared" si="35"/>
        <v>4.4300000000000015</v>
      </c>
      <c r="G49" s="16">
        <f t="shared" si="30"/>
        <v>342.3299999999987</v>
      </c>
      <c r="H49" s="17">
        <f t="shared" si="31"/>
        <v>1.124999999999994</v>
      </c>
      <c r="I49" s="19">
        <f t="shared" si="36"/>
        <v>11.410000000000005</v>
      </c>
      <c r="J49" s="16">
        <f t="shared" si="32"/>
        <v>342.8299999999982</v>
      </c>
      <c r="K49" s="17">
        <f t="shared" si="33"/>
        <v>1.6249999999999944</v>
      </c>
      <c r="L49" s="19">
        <f t="shared" si="37"/>
        <v>21.565000000000037</v>
      </c>
      <c r="M49" s="4"/>
      <c r="N49" s="3"/>
      <c r="O49" s="3"/>
      <c r="P49" s="4"/>
      <c r="Q49" s="3"/>
      <c r="R49" s="3"/>
      <c r="S49" s="3"/>
      <c r="T49" s="3"/>
    </row>
    <row r="50" spans="1:20" ht="17.25" customHeight="1">
      <c r="A50" s="16">
        <f t="shared" si="26"/>
        <v>341.3399999999996</v>
      </c>
      <c r="B50" s="17">
        <f t="shared" si="27"/>
        <v>0.1349999999999933</v>
      </c>
      <c r="C50" s="18">
        <f t="shared" si="34"/>
        <v>0.9000000000000006</v>
      </c>
      <c r="D50" s="16">
        <f t="shared" si="28"/>
        <v>341.8399999999991</v>
      </c>
      <c r="E50" s="17">
        <f t="shared" si="29"/>
        <v>0.6349999999999937</v>
      </c>
      <c r="F50" s="19">
        <f t="shared" si="35"/>
        <v>4.540000000000002</v>
      </c>
      <c r="G50" s="16">
        <f t="shared" si="30"/>
        <v>342.33999999999867</v>
      </c>
      <c r="H50" s="17">
        <f t="shared" si="31"/>
        <v>1.134999999999994</v>
      </c>
      <c r="I50" s="19">
        <f t="shared" si="36"/>
        <v>11.580000000000005</v>
      </c>
      <c r="J50" s="16">
        <f t="shared" si="32"/>
        <v>342.8399999999982</v>
      </c>
      <c r="K50" s="17">
        <f t="shared" si="33"/>
        <v>1.6349999999999945</v>
      </c>
      <c r="L50" s="19">
        <f t="shared" si="37"/>
        <v>21.820000000000036</v>
      </c>
      <c r="M50" s="15"/>
      <c r="N50" s="3"/>
      <c r="O50" s="3"/>
      <c r="P50" s="4"/>
      <c r="Q50" s="3"/>
      <c r="R50" s="3"/>
      <c r="S50" s="3"/>
      <c r="T50" s="3"/>
    </row>
    <row r="51" spans="1:20" ht="17.25" customHeight="1">
      <c r="A51" s="16">
        <f t="shared" si="26"/>
        <v>341.34999999999957</v>
      </c>
      <c r="B51" s="17">
        <f t="shared" si="27"/>
        <v>0.1449999999999933</v>
      </c>
      <c r="C51" s="18">
        <f t="shared" si="34"/>
        <v>0.9500000000000006</v>
      </c>
      <c r="D51" s="16">
        <f t="shared" si="28"/>
        <v>341.8499999999991</v>
      </c>
      <c r="E51" s="17">
        <f t="shared" si="29"/>
        <v>0.6449999999999937</v>
      </c>
      <c r="F51" s="19">
        <f t="shared" si="35"/>
        <v>4.650000000000002</v>
      </c>
      <c r="G51" s="16">
        <f t="shared" si="30"/>
        <v>342.34999999999866</v>
      </c>
      <c r="H51" s="17">
        <f t="shared" si="31"/>
        <v>1.144999999999994</v>
      </c>
      <c r="I51" s="19">
        <f t="shared" si="36"/>
        <v>11.750000000000005</v>
      </c>
      <c r="J51" s="16">
        <f t="shared" si="32"/>
        <v>342.8499999999982</v>
      </c>
      <c r="K51" s="17">
        <f t="shared" si="33"/>
        <v>1.6449999999999945</v>
      </c>
      <c r="L51" s="19">
        <f t="shared" si="37"/>
        <v>22.075000000000035</v>
      </c>
      <c r="M51" s="15"/>
      <c r="N51" s="3"/>
      <c r="O51" s="3"/>
      <c r="P51" s="4"/>
      <c r="Q51" s="3"/>
      <c r="R51" s="3"/>
      <c r="S51" s="3"/>
      <c r="T51" s="3"/>
    </row>
    <row r="52" spans="1:20" ht="17.25" customHeight="1">
      <c r="A52" s="16">
        <f t="shared" si="26"/>
        <v>341.35999999999956</v>
      </c>
      <c r="B52" s="17">
        <f t="shared" si="27"/>
        <v>0.1549999999999933</v>
      </c>
      <c r="C52" s="18">
        <f t="shared" si="34"/>
        <v>1.0000000000000007</v>
      </c>
      <c r="D52" s="16">
        <f t="shared" si="28"/>
        <v>341.8599999999991</v>
      </c>
      <c r="E52" s="17">
        <f t="shared" si="29"/>
        <v>0.6549999999999937</v>
      </c>
      <c r="F52" s="19">
        <f t="shared" si="35"/>
        <v>4.7600000000000025</v>
      </c>
      <c r="G52" s="16">
        <f t="shared" si="30"/>
        <v>342.35999999999865</v>
      </c>
      <c r="H52" s="17">
        <f t="shared" si="31"/>
        <v>1.154999999999994</v>
      </c>
      <c r="I52" s="19">
        <f t="shared" si="36"/>
        <v>11.920000000000005</v>
      </c>
      <c r="J52" s="16">
        <f t="shared" si="32"/>
        <v>342.8599999999982</v>
      </c>
      <c r="K52" s="17">
        <f t="shared" si="33"/>
        <v>1.6549999999999945</v>
      </c>
      <c r="L52" s="19">
        <f t="shared" si="37"/>
        <v>22.330000000000034</v>
      </c>
      <c r="M52" s="4"/>
      <c r="N52" s="3"/>
      <c r="O52" s="3"/>
      <c r="P52" s="4"/>
      <c r="Q52" s="3"/>
      <c r="R52" s="3"/>
      <c r="S52" s="3"/>
      <c r="T52" s="3"/>
    </row>
    <row r="53" spans="1:20" ht="17.25" customHeight="1">
      <c r="A53" s="16">
        <f t="shared" si="26"/>
        <v>341.36999999999955</v>
      </c>
      <c r="B53" s="17">
        <f t="shared" si="27"/>
        <v>0.16499999999999332</v>
      </c>
      <c r="C53" s="18">
        <f t="shared" si="34"/>
        <v>1.0500000000000007</v>
      </c>
      <c r="D53" s="16">
        <f t="shared" si="28"/>
        <v>341.8699999999991</v>
      </c>
      <c r="E53" s="17">
        <f t="shared" si="29"/>
        <v>0.6649999999999937</v>
      </c>
      <c r="F53" s="19">
        <f t="shared" si="35"/>
        <v>4.870000000000003</v>
      </c>
      <c r="G53" s="16">
        <f t="shared" si="30"/>
        <v>342.36999999999864</v>
      </c>
      <c r="H53" s="17">
        <f t="shared" si="31"/>
        <v>1.164999999999994</v>
      </c>
      <c r="I53" s="19">
        <f t="shared" si="36"/>
        <v>12.090000000000005</v>
      </c>
      <c r="J53" s="16">
        <f t="shared" si="32"/>
        <v>342.8699999999982</v>
      </c>
      <c r="K53" s="17">
        <f t="shared" si="33"/>
        <v>1.6649999999999945</v>
      </c>
      <c r="L53" s="19">
        <f t="shared" si="37"/>
        <v>22.585000000000033</v>
      </c>
      <c r="M53" s="15"/>
      <c r="N53" s="3"/>
      <c r="O53" s="3"/>
      <c r="P53" s="4"/>
      <c r="Q53" s="3"/>
      <c r="R53" s="3"/>
      <c r="S53" s="3"/>
      <c r="T53" s="3"/>
    </row>
    <row r="54" spans="1:20" ht="17.25" customHeight="1">
      <c r="A54" s="16">
        <f t="shared" si="26"/>
        <v>341.37999999999954</v>
      </c>
      <c r="B54" s="17">
        <f t="shared" si="27"/>
        <v>0.17499999999999333</v>
      </c>
      <c r="C54" s="18">
        <f t="shared" si="34"/>
        <v>1.1000000000000008</v>
      </c>
      <c r="D54" s="16">
        <f t="shared" si="28"/>
        <v>341.8799999999991</v>
      </c>
      <c r="E54" s="17">
        <f t="shared" si="29"/>
        <v>0.6749999999999937</v>
      </c>
      <c r="F54" s="19">
        <f t="shared" si="35"/>
        <v>4.980000000000003</v>
      </c>
      <c r="G54" s="16">
        <f t="shared" si="30"/>
        <v>342.37999999999863</v>
      </c>
      <c r="H54" s="17">
        <f t="shared" si="31"/>
        <v>1.174999999999994</v>
      </c>
      <c r="I54" s="19">
        <f t="shared" si="36"/>
        <v>12.260000000000005</v>
      </c>
      <c r="J54" s="16">
        <f t="shared" si="32"/>
        <v>342.8799999999982</v>
      </c>
      <c r="K54" s="17">
        <f t="shared" si="33"/>
        <v>1.6749999999999945</v>
      </c>
      <c r="L54" s="19">
        <f t="shared" si="37"/>
        <v>22.840000000000032</v>
      </c>
      <c r="M54" s="15"/>
      <c r="N54" s="3"/>
      <c r="O54" s="3"/>
      <c r="P54" s="4"/>
      <c r="Q54" s="3"/>
      <c r="R54" s="3"/>
      <c r="S54" s="3"/>
      <c r="T54" s="3"/>
    </row>
    <row r="55" spans="1:20" ht="17.25" customHeight="1">
      <c r="A55" s="24">
        <f t="shared" si="26"/>
        <v>341.38999999999953</v>
      </c>
      <c r="B55" s="25">
        <f t="shared" si="27"/>
        <v>0.18499999999999334</v>
      </c>
      <c r="C55" s="26">
        <f t="shared" si="34"/>
        <v>1.1500000000000008</v>
      </c>
      <c r="D55" s="24">
        <f t="shared" si="28"/>
        <v>341.8899999999991</v>
      </c>
      <c r="E55" s="25">
        <f t="shared" si="29"/>
        <v>0.6849999999999937</v>
      </c>
      <c r="F55" s="27">
        <f t="shared" si="35"/>
        <v>5.090000000000003</v>
      </c>
      <c r="G55" s="24">
        <f t="shared" si="30"/>
        <v>342.3899999999986</v>
      </c>
      <c r="H55" s="25">
        <f t="shared" si="31"/>
        <v>1.184999999999994</v>
      </c>
      <c r="I55" s="27">
        <f t="shared" si="36"/>
        <v>12.430000000000005</v>
      </c>
      <c r="J55" s="24">
        <f t="shared" si="32"/>
        <v>342.88999999999817</v>
      </c>
      <c r="K55" s="25">
        <f t="shared" si="33"/>
        <v>1.6849999999999945</v>
      </c>
      <c r="L55" s="27">
        <f t="shared" si="37"/>
        <v>23.09500000000003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42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9">
        <f>J55+0.01</f>
        <v>342.89999999999816</v>
      </c>
      <c r="B61" s="10">
        <f>K55+0.01</f>
        <v>1.6949999999999945</v>
      </c>
      <c r="C61" s="23">
        <f>+L55+$N$25/10</f>
        <v>23.35000000000003</v>
      </c>
      <c r="D61" s="9">
        <f>+A110+0.01</f>
        <v>343.3999999999977</v>
      </c>
      <c r="E61" s="10">
        <f>B110+0.01</f>
        <v>2.1949999999999905</v>
      </c>
      <c r="F61" s="23">
        <f>+C110+$N$30/10</f>
        <v>38.40000000000009</v>
      </c>
      <c r="G61" s="13">
        <f>+D110+0.01</f>
        <v>343.89999999999725</v>
      </c>
      <c r="H61" s="14">
        <f>E110+0.01</f>
        <v>2.69499999999998</v>
      </c>
      <c r="I61" s="23">
        <f>+F110+$N$35/10</f>
        <v>57.90000000000012</v>
      </c>
      <c r="J61" s="9">
        <f>+G110+0.01</f>
        <v>344.3999999999968</v>
      </c>
      <c r="K61" s="10">
        <f>H110+0.01</f>
        <v>3.194999999999969</v>
      </c>
      <c r="L61" s="23">
        <f>+I110+$N$40/10</f>
        <v>80.99999999999989</v>
      </c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16">
        <f aca="true" t="shared" si="38" ref="A62:A110">+A61+0.01</f>
        <v>342.90999999999815</v>
      </c>
      <c r="B62" s="17">
        <f aca="true" t="shared" si="39" ref="B62:B110">B61+0.01</f>
        <v>1.7049999999999945</v>
      </c>
      <c r="C62" s="19">
        <f>+C61+$N$26/10</f>
        <v>23.60500000000003</v>
      </c>
      <c r="D62" s="16">
        <f aca="true" t="shared" si="40" ref="D62:D110">+D61+0.01</f>
        <v>343.4099999999977</v>
      </c>
      <c r="E62" s="17">
        <f aca="true" t="shared" si="41" ref="E62:E110">E61+0.01</f>
        <v>2.2049999999999903</v>
      </c>
      <c r="F62" s="19">
        <f>+F61+$N$31/10</f>
        <v>38.76500000000009</v>
      </c>
      <c r="G62" s="16">
        <f aca="true" t="shared" si="42" ref="G62:G110">+G61+0.01</f>
        <v>343.90999999999724</v>
      </c>
      <c r="H62" s="17">
        <f aca="true" t="shared" si="43" ref="H62:H110">H61+0.01</f>
        <v>2.7049999999999796</v>
      </c>
      <c r="I62" s="19">
        <f>+I61+$N$36/10</f>
        <v>58.310000000000116</v>
      </c>
      <c r="J62" s="16">
        <f aca="true" t="shared" si="44" ref="J62:J110">+J61+0.01</f>
        <v>344.4099999999968</v>
      </c>
      <c r="K62" s="17">
        <f aca="true" t="shared" si="45" ref="K62:K110">K61+0.01</f>
        <v>3.204999999999969</v>
      </c>
      <c r="L62" s="19">
        <f>+L61+$N$41/10</f>
        <v>81.53999999999989</v>
      </c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16">
        <f t="shared" si="38"/>
        <v>342.91999999999814</v>
      </c>
      <c r="B63" s="17">
        <f t="shared" si="39"/>
        <v>1.7149999999999945</v>
      </c>
      <c r="C63" s="19">
        <f aca="true" t="shared" si="46" ref="C63:C72">+C62+$N$26/10</f>
        <v>23.860000000000028</v>
      </c>
      <c r="D63" s="16">
        <f t="shared" si="40"/>
        <v>343.4199999999977</v>
      </c>
      <c r="E63" s="17">
        <f t="shared" si="41"/>
        <v>2.21499999999999</v>
      </c>
      <c r="F63" s="19">
        <f aca="true" t="shared" si="47" ref="F63:F72">+F62+$N$31/10</f>
        <v>39.130000000000095</v>
      </c>
      <c r="G63" s="16">
        <f t="shared" si="42"/>
        <v>343.91999999999723</v>
      </c>
      <c r="H63" s="17">
        <f t="shared" si="43"/>
        <v>2.7149999999999794</v>
      </c>
      <c r="I63" s="19">
        <f aca="true" t="shared" si="48" ref="I63:I72">+I62+$N$36/10</f>
        <v>58.72000000000011</v>
      </c>
      <c r="J63" s="16">
        <f t="shared" si="44"/>
        <v>344.4199999999968</v>
      </c>
      <c r="K63" s="17">
        <f t="shared" si="45"/>
        <v>3.2149999999999688</v>
      </c>
      <c r="L63" s="19">
        <f aca="true" t="shared" si="49" ref="L63:L72">+L62+$N$41/10</f>
        <v>82.0799999999999</v>
      </c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16">
        <f t="shared" si="38"/>
        <v>342.92999999999813</v>
      </c>
      <c r="B64" s="17">
        <f t="shared" si="39"/>
        <v>1.7249999999999945</v>
      </c>
      <c r="C64" s="19">
        <f t="shared" si="46"/>
        <v>24.115000000000027</v>
      </c>
      <c r="D64" s="16">
        <f t="shared" si="40"/>
        <v>343.4299999999977</v>
      </c>
      <c r="E64" s="17">
        <f t="shared" si="41"/>
        <v>2.22499999999999</v>
      </c>
      <c r="F64" s="19">
        <f t="shared" si="47"/>
        <v>39.4950000000001</v>
      </c>
      <c r="G64" s="16">
        <f t="shared" si="42"/>
        <v>343.9299999999972</v>
      </c>
      <c r="H64" s="17">
        <f t="shared" si="43"/>
        <v>2.724999999999979</v>
      </c>
      <c r="I64" s="19">
        <f t="shared" si="48"/>
        <v>59.13000000000011</v>
      </c>
      <c r="J64" s="16">
        <f t="shared" si="44"/>
        <v>344.42999999999677</v>
      </c>
      <c r="K64" s="17">
        <f t="shared" si="45"/>
        <v>3.2249999999999686</v>
      </c>
      <c r="L64" s="19">
        <f t="shared" si="49"/>
        <v>82.6199999999999</v>
      </c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16">
        <f t="shared" si="38"/>
        <v>342.9399999999981</v>
      </c>
      <c r="B65" s="17">
        <f t="shared" si="39"/>
        <v>1.7349999999999945</v>
      </c>
      <c r="C65" s="19">
        <f t="shared" si="46"/>
        <v>24.370000000000026</v>
      </c>
      <c r="D65" s="16">
        <f t="shared" si="40"/>
        <v>343.43999999999767</v>
      </c>
      <c r="E65" s="17">
        <f t="shared" si="41"/>
        <v>2.2349999999999897</v>
      </c>
      <c r="F65" s="19">
        <f t="shared" si="47"/>
        <v>39.8600000000001</v>
      </c>
      <c r="G65" s="16">
        <f t="shared" si="42"/>
        <v>343.9399999999972</v>
      </c>
      <c r="H65" s="17">
        <f t="shared" si="43"/>
        <v>2.734999999999979</v>
      </c>
      <c r="I65" s="19">
        <f t="shared" si="48"/>
        <v>59.540000000000106</v>
      </c>
      <c r="J65" s="16">
        <f t="shared" si="44"/>
        <v>344.43999999999676</v>
      </c>
      <c r="K65" s="17">
        <f t="shared" si="45"/>
        <v>3.2349999999999683</v>
      </c>
      <c r="L65" s="19">
        <f t="shared" si="49"/>
        <v>83.15999999999991</v>
      </c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16">
        <f t="shared" si="38"/>
        <v>342.9499999999981</v>
      </c>
      <c r="B66" s="17">
        <f t="shared" si="39"/>
        <v>1.7449999999999946</v>
      </c>
      <c r="C66" s="19">
        <f t="shared" si="46"/>
        <v>24.625000000000025</v>
      </c>
      <c r="D66" s="16">
        <f t="shared" si="40"/>
        <v>343.44999999999766</v>
      </c>
      <c r="E66" s="17">
        <f t="shared" si="41"/>
        <v>2.2449999999999894</v>
      </c>
      <c r="F66" s="19">
        <f t="shared" si="47"/>
        <v>40.2250000000001</v>
      </c>
      <c r="G66" s="16">
        <f t="shared" si="42"/>
        <v>343.9499999999972</v>
      </c>
      <c r="H66" s="17">
        <f t="shared" si="43"/>
        <v>2.744999999999979</v>
      </c>
      <c r="I66" s="19">
        <f t="shared" si="48"/>
        <v>59.9500000000001</v>
      </c>
      <c r="J66" s="16">
        <f t="shared" si="44"/>
        <v>344.44999999999675</v>
      </c>
      <c r="K66" s="17">
        <f t="shared" si="45"/>
        <v>3.244999999999968</v>
      </c>
      <c r="L66" s="19">
        <f t="shared" si="49"/>
        <v>83.69999999999992</v>
      </c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16">
        <f t="shared" si="38"/>
        <v>342.9599999999981</v>
      </c>
      <c r="B67" s="17">
        <f t="shared" si="39"/>
        <v>1.7549999999999946</v>
      </c>
      <c r="C67" s="19">
        <f t="shared" si="46"/>
        <v>24.880000000000024</v>
      </c>
      <c r="D67" s="16">
        <f t="shared" si="40"/>
        <v>343.45999999999765</v>
      </c>
      <c r="E67" s="17">
        <f t="shared" si="41"/>
        <v>2.2549999999999892</v>
      </c>
      <c r="F67" s="19">
        <f t="shared" si="47"/>
        <v>40.5900000000001</v>
      </c>
      <c r="G67" s="16">
        <f t="shared" si="42"/>
        <v>343.9599999999972</v>
      </c>
      <c r="H67" s="17">
        <f t="shared" si="43"/>
        <v>2.7549999999999786</v>
      </c>
      <c r="I67" s="19">
        <f t="shared" si="48"/>
        <v>60.3600000000001</v>
      </c>
      <c r="J67" s="16">
        <f t="shared" si="44"/>
        <v>344.45999999999674</v>
      </c>
      <c r="K67" s="17">
        <f t="shared" si="45"/>
        <v>3.254999999999968</v>
      </c>
      <c r="L67" s="19">
        <f t="shared" si="49"/>
        <v>84.23999999999992</v>
      </c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16">
        <f t="shared" si="38"/>
        <v>342.9699999999981</v>
      </c>
      <c r="B68" s="17">
        <f t="shared" si="39"/>
        <v>1.7649999999999946</v>
      </c>
      <c r="C68" s="19">
        <f t="shared" si="46"/>
        <v>25.135000000000023</v>
      </c>
      <c r="D68" s="16">
        <f t="shared" si="40"/>
        <v>343.46999999999764</v>
      </c>
      <c r="E68" s="17">
        <f t="shared" si="41"/>
        <v>2.264999999999989</v>
      </c>
      <c r="F68" s="19">
        <f t="shared" si="47"/>
        <v>40.955000000000105</v>
      </c>
      <c r="G68" s="16">
        <f t="shared" si="42"/>
        <v>343.9699999999972</v>
      </c>
      <c r="H68" s="17">
        <f t="shared" si="43"/>
        <v>2.7649999999999784</v>
      </c>
      <c r="I68" s="19">
        <f t="shared" si="48"/>
        <v>60.770000000000095</v>
      </c>
      <c r="J68" s="16">
        <f t="shared" si="44"/>
        <v>344.46999999999673</v>
      </c>
      <c r="K68" s="17">
        <f t="shared" si="45"/>
        <v>3.2649999999999677</v>
      </c>
      <c r="L68" s="19">
        <f t="shared" si="49"/>
        <v>84.77999999999993</v>
      </c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16">
        <f t="shared" si="38"/>
        <v>342.9799999999981</v>
      </c>
      <c r="B69" s="17">
        <f t="shared" si="39"/>
        <v>1.7749999999999946</v>
      </c>
      <c r="C69" s="19">
        <f t="shared" si="46"/>
        <v>25.390000000000022</v>
      </c>
      <c r="D69" s="16">
        <f t="shared" si="40"/>
        <v>343.47999999999763</v>
      </c>
      <c r="E69" s="17">
        <f t="shared" si="41"/>
        <v>2.274999999999989</v>
      </c>
      <c r="F69" s="19">
        <f t="shared" si="47"/>
        <v>41.32000000000011</v>
      </c>
      <c r="G69" s="16">
        <f t="shared" si="42"/>
        <v>343.9799999999972</v>
      </c>
      <c r="H69" s="17">
        <f t="shared" si="43"/>
        <v>2.774999999999978</v>
      </c>
      <c r="I69" s="19">
        <f t="shared" si="48"/>
        <v>61.18000000000009</v>
      </c>
      <c r="J69" s="16">
        <f t="shared" si="44"/>
        <v>344.4799999999967</v>
      </c>
      <c r="K69" s="17">
        <f t="shared" si="45"/>
        <v>3.2749999999999675</v>
      </c>
      <c r="L69" s="19">
        <f t="shared" si="49"/>
        <v>85.31999999999994</v>
      </c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0">
        <f t="shared" si="38"/>
        <v>342.9899999999981</v>
      </c>
      <c r="B70" s="21">
        <f t="shared" si="39"/>
        <v>1.7849999999999946</v>
      </c>
      <c r="C70" s="19">
        <f t="shared" si="46"/>
        <v>25.64500000000002</v>
      </c>
      <c r="D70" s="20">
        <f t="shared" si="40"/>
        <v>343.4899999999976</v>
      </c>
      <c r="E70" s="21">
        <f t="shared" si="41"/>
        <v>2.2849999999999886</v>
      </c>
      <c r="F70" s="19">
        <f t="shared" si="47"/>
        <v>41.68500000000011</v>
      </c>
      <c r="G70" s="20">
        <f t="shared" si="42"/>
        <v>343.98999999999717</v>
      </c>
      <c r="H70" s="21">
        <f t="shared" si="43"/>
        <v>2.784999999999978</v>
      </c>
      <c r="I70" s="19">
        <f t="shared" si="48"/>
        <v>61.59000000000009</v>
      </c>
      <c r="J70" s="20">
        <f t="shared" si="44"/>
        <v>344.4899999999967</v>
      </c>
      <c r="K70" s="21">
        <f t="shared" si="45"/>
        <v>3.2849999999999673</v>
      </c>
      <c r="L70" s="19">
        <f t="shared" si="49"/>
        <v>85.85999999999994</v>
      </c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4">
        <f t="shared" si="38"/>
        <v>342.99999999999807</v>
      </c>
      <c r="B71" s="25">
        <f t="shared" si="39"/>
        <v>1.7949999999999946</v>
      </c>
      <c r="C71" s="27">
        <f t="shared" si="46"/>
        <v>25.90000000000002</v>
      </c>
      <c r="D71" s="24">
        <f t="shared" si="40"/>
        <v>343.4999999999976</v>
      </c>
      <c r="E71" s="25">
        <f t="shared" si="41"/>
        <v>2.2949999999999884</v>
      </c>
      <c r="F71" s="27">
        <f t="shared" si="47"/>
        <v>42.05000000000011</v>
      </c>
      <c r="G71" s="24">
        <f t="shared" si="42"/>
        <v>343.99999999999716</v>
      </c>
      <c r="H71" s="25">
        <f t="shared" si="43"/>
        <v>2.7949999999999777</v>
      </c>
      <c r="I71" s="27">
        <f t="shared" si="48"/>
        <v>62.000000000000085</v>
      </c>
      <c r="J71" s="28">
        <f t="shared" si="44"/>
        <v>344.4999999999967</v>
      </c>
      <c r="K71" s="29">
        <f t="shared" si="45"/>
        <v>3.294999999999967</v>
      </c>
      <c r="L71" s="27">
        <f t="shared" si="49"/>
        <v>86.39999999999995</v>
      </c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0">
        <f t="shared" si="38"/>
        <v>343.00999999999806</v>
      </c>
      <c r="B72" s="31">
        <f t="shared" si="39"/>
        <v>1.8049999999999946</v>
      </c>
      <c r="C72" s="12">
        <f>+C71+$N$27/10</f>
        <v>26.20000000000002</v>
      </c>
      <c r="D72" s="30">
        <f t="shared" si="40"/>
        <v>343.5099999999976</v>
      </c>
      <c r="E72" s="31">
        <f t="shared" si="41"/>
        <v>2.304999999999988</v>
      </c>
      <c r="F72" s="12">
        <f>+F71+$N$32/10</f>
        <v>42.41500000000011</v>
      </c>
      <c r="G72" s="30">
        <f t="shared" si="42"/>
        <v>344.00999999999715</v>
      </c>
      <c r="H72" s="31">
        <f t="shared" si="43"/>
        <v>2.8049999999999775</v>
      </c>
      <c r="I72" s="12">
        <f>+I71+$N$37/10</f>
        <v>62.460000000000086</v>
      </c>
      <c r="J72" s="30">
        <f t="shared" si="44"/>
        <v>344.5099999999967</v>
      </c>
      <c r="K72" s="31">
        <f t="shared" si="45"/>
        <v>3.304999999999967</v>
      </c>
      <c r="L72" s="12">
        <f>+L71+$N$42/10</f>
        <v>86.93999999999996</v>
      </c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16">
        <f t="shared" si="38"/>
        <v>343.01999999999805</v>
      </c>
      <c r="B73" s="17">
        <f t="shared" si="39"/>
        <v>1.8149999999999946</v>
      </c>
      <c r="C73" s="19">
        <f aca="true" t="shared" si="50" ref="C73:C82">+C72+$N$27/10</f>
        <v>26.50000000000002</v>
      </c>
      <c r="D73" s="16">
        <f t="shared" si="40"/>
        <v>343.5199999999976</v>
      </c>
      <c r="E73" s="17">
        <f t="shared" si="41"/>
        <v>2.314999999999988</v>
      </c>
      <c r="F73" s="19">
        <f aca="true" t="shared" si="51" ref="F73:F82">+F72+$N$32/10</f>
        <v>42.780000000000115</v>
      </c>
      <c r="G73" s="16">
        <f t="shared" si="42"/>
        <v>344.01999999999714</v>
      </c>
      <c r="H73" s="17">
        <f t="shared" si="43"/>
        <v>2.8149999999999773</v>
      </c>
      <c r="I73" s="19">
        <f aca="true" t="shared" si="52" ref="I73:I82">+I72+$N$37/10</f>
        <v>62.92000000000009</v>
      </c>
      <c r="J73" s="16">
        <f t="shared" si="44"/>
        <v>344.5199999999967</v>
      </c>
      <c r="K73" s="17">
        <f t="shared" si="45"/>
        <v>3.3149999999999666</v>
      </c>
      <c r="L73" s="19">
        <f aca="true" t="shared" si="53" ref="L73:L81">+L72+$N$42/10</f>
        <v>87.47999999999996</v>
      </c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16">
        <f t="shared" si="38"/>
        <v>343.02999999999804</v>
      </c>
      <c r="B74" s="17">
        <f t="shared" si="39"/>
        <v>1.8249999999999946</v>
      </c>
      <c r="C74" s="19">
        <f t="shared" si="50"/>
        <v>26.800000000000022</v>
      </c>
      <c r="D74" s="16">
        <f t="shared" si="40"/>
        <v>343.5299999999976</v>
      </c>
      <c r="E74" s="17">
        <f t="shared" si="41"/>
        <v>2.3249999999999877</v>
      </c>
      <c r="F74" s="19">
        <f t="shared" si="51"/>
        <v>43.14500000000012</v>
      </c>
      <c r="G74" s="16">
        <f t="shared" si="42"/>
        <v>344.02999999999713</v>
      </c>
      <c r="H74" s="17">
        <f t="shared" si="43"/>
        <v>2.824999999999977</v>
      </c>
      <c r="I74" s="19">
        <f t="shared" si="52"/>
        <v>63.38000000000009</v>
      </c>
      <c r="J74" s="16">
        <f t="shared" si="44"/>
        <v>344.5299999999967</v>
      </c>
      <c r="K74" s="17">
        <f t="shared" si="45"/>
        <v>3.3249999999999664</v>
      </c>
      <c r="L74" s="19">
        <f t="shared" si="53"/>
        <v>88.01999999999997</v>
      </c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16">
        <f t="shared" si="38"/>
        <v>343.03999999999803</v>
      </c>
      <c r="B75" s="17">
        <f t="shared" si="39"/>
        <v>1.8349999999999946</v>
      </c>
      <c r="C75" s="19">
        <f t="shared" si="50"/>
        <v>27.100000000000023</v>
      </c>
      <c r="D75" s="16">
        <f t="shared" si="40"/>
        <v>343.5399999999976</v>
      </c>
      <c r="E75" s="17">
        <f t="shared" si="41"/>
        <v>2.3349999999999875</v>
      </c>
      <c r="F75" s="19">
        <f t="shared" si="51"/>
        <v>43.51000000000012</v>
      </c>
      <c r="G75" s="16">
        <f t="shared" si="42"/>
        <v>344.0399999999971</v>
      </c>
      <c r="H75" s="17">
        <f t="shared" si="43"/>
        <v>2.834999999999977</v>
      </c>
      <c r="I75" s="19">
        <f t="shared" si="52"/>
        <v>63.84000000000009</v>
      </c>
      <c r="J75" s="16">
        <f t="shared" si="44"/>
        <v>344.53999999999667</v>
      </c>
      <c r="K75" s="17">
        <f t="shared" si="45"/>
        <v>3.334999999999966</v>
      </c>
      <c r="L75" s="19">
        <f t="shared" si="53"/>
        <v>88.55999999999997</v>
      </c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16">
        <f t="shared" si="38"/>
        <v>343.049999999998</v>
      </c>
      <c r="B76" s="17">
        <f t="shared" si="39"/>
        <v>1.8449999999999946</v>
      </c>
      <c r="C76" s="19">
        <f t="shared" si="50"/>
        <v>27.400000000000023</v>
      </c>
      <c r="D76" s="16">
        <f t="shared" si="40"/>
        <v>343.54999999999757</v>
      </c>
      <c r="E76" s="17">
        <f t="shared" si="41"/>
        <v>2.3449999999999873</v>
      </c>
      <c r="F76" s="19">
        <f t="shared" si="51"/>
        <v>43.87500000000012</v>
      </c>
      <c r="G76" s="16">
        <f t="shared" si="42"/>
        <v>344.0499999999971</v>
      </c>
      <c r="H76" s="17">
        <f t="shared" si="43"/>
        <v>2.8449999999999767</v>
      </c>
      <c r="I76" s="19">
        <f t="shared" si="52"/>
        <v>64.30000000000008</v>
      </c>
      <c r="J76" s="16">
        <f t="shared" si="44"/>
        <v>344.54999999999666</v>
      </c>
      <c r="K76" s="17">
        <f t="shared" si="45"/>
        <v>3.344999999999966</v>
      </c>
      <c r="L76" s="19">
        <f t="shared" si="53"/>
        <v>89.09999999999998</v>
      </c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16">
        <f t="shared" si="38"/>
        <v>343.059999999998</v>
      </c>
      <c r="B77" s="17">
        <f t="shared" si="39"/>
        <v>1.8549999999999947</v>
      </c>
      <c r="C77" s="19">
        <f t="shared" si="50"/>
        <v>27.700000000000024</v>
      </c>
      <c r="D77" s="16">
        <f t="shared" si="40"/>
        <v>343.55999999999756</v>
      </c>
      <c r="E77" s="17">
        <f t="shared" si="41"/>
        <v>2.354999999999987</v>
      </c>
      <c r="F77" s="19">
        <f t="shared" si="51"/>
        <v>44.24000000000012</v>
      </c>
      <c r="G77" s="16">
        <f t="shared" si="42"/>
        <v>344.0599999999971</v>
      </c>
      <c r="H77" s="17">
        <f t="shared" si="43"/>
        <v>2.8549999999999764</v>
      </c>
      <c r="I77" s="19">
        <f t="shared" si="52"/>
        <v>64.76000000000008</v>
      </c>
      <c r="J77" s="16">
        <f t="shared" si="44"/>
        <v>344.55999999999665</v>
      </c>
      <c r="K77" s="17">
        <f t="shared" si="45"/>
        <v>3.354999999999966</v>
      </c>
      <c r="L77" s="19">
        <f t="shared" si="53"/>
        <v>89.63999999999999</v>
      </c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6">
        <f t="shared" si="38"/>
        <v>343.069999999998</v>
      </c>
      <c r="B78" s="17">
        <f t="shared" si="39"/>
        <v>1.8649999999999947</v>
      </c>
      <c r="C78" s="19">
        <f t="shared" si="50"/>
        <v>28.000000000000025</v>
      </c>
      <c r="D78" s="16">
        <f t="shared" si="40"/>
        <v>343.56999999999755</v>
      </c>
      <c r="E78" s="17">
        <f t="shared" si="41"/>
        <v>2.364999999999987</v>
      </c>
      <c r="F78" s="19">
        <f t="shared" si="51"/>
        <v>44.605000000000125</v>
      </c>
      <c r="G78" s="16">
        <f t="shared" si="42"/>
        <v>344.0699999999971</v>
      </c>
      <c r="H78" s="17">
        <f t="shared" si="43"/>
        <v>2.8649999999999762</v>
      </c>
      <c r="I78" s="19">
        <f t="shared" si="52"/>
        <v>65.22000000000007</v>
      </c>
      <c r="J78" s="16">
        <f t="shared" si="44"/>
        <v>344.56999999999664</v>
      </c>
      <c r="K78" s="17">
        <f t="shared" si="45"/>
        <v>3.3649999999999656</v>
      </c>
      <c r="L78" s="19">
        <f t="shared" si="53"/>
        <v>90.17999999999999</v>
      </c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6">
        <f t="shared" si="38"/>
        <v>343.079999999998</v>
      </c>
      <c r="B79" s="17">
        <f t="shared" si="39"/>
        <v>1.8749999999999947</v>
      </c>
      <c r="C79" s="19">
        <f t="shared" si="50"/>
        <v>28.300000000000026</v>
      </c>
      <c r="D79" s="16">
        <f t="shared" si="40"/>
        <v>343.57999999999754</v>
      </c>
      <c r="E79" s="17">
        <f t="shared" si="41"/>
        <v>2.3749999999999867</v>
      </c>
      <c r="F79" s="19">
        <f t="shared" si="51"/>
        <v>44.97000000000013</v>
      </c>
      <c r="G79" s="16">
        <f t="shared" si="42"/>
        <v>344.0799999999971</v>
      </c>
      <c r="H79" s="17">
        <f t="shared" si="43"/>
        <v>2.874999999999976</v>
      </c>
      <c r="I79" s="19">
        <f t="shared" si="52"/>
        <v>65.68000000000006</v>
      </c>
      <c r="J79" s="16">
        <f t="shared" si="44"/>
        <v>344.57999999999663</v>
      </c>
      <c r="K79" s="17">
        <f t="shared" si="45"/>
        <v>3.3749999999999654</v>
      </c>
      <c r="L79" s="19">
        <f t="shared" si="53"/>
        <v>90.72</v>
      </c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0">
        <f t="shared" si="38"/>
        <v>343.089999999998</v>
      </c>
      <c r="B80" s="21">
        <f t="shared" si="39"/>
        <v>1.8849999999999947</v>
      </c>
      <c r="C80" s="19">
        <f t="shared" si="50"/>
        <v>28.600000000000026</v>
      </c>
      <c r="D80" s="20">
        <f t="shared" si="40"/>
        <v>343.58999999999753</v>
      </c>
      <c r="E80" s="21">
        <f t="shared" si="41"/>
        <v>2.3849999999999865</v>
      </c>
      <c r="F80" s="19">
        <f t="shared" si="51"/>
        <v>45.33500000000013</v>
      </c>
      <c r="G80" s="20">
        <f t="shared" si="42"/>
        <v>344.0899999999971</v>
      </c>
      <c r="H80" s="21">
        <f t="shared" si="43"/>
        <v>2.884999999999976</v>
      </c>
      <c r="I80" s="19">
        <f t="shared" si="52"/>
        <v>66.14000000000006</v>
      </c>
      <c r="J80" s="20">
        <f t="shared" si="44"/>
        <v>344.5899999999966</v>
      </c>
      <c r="K80" s="21">
        <f t="shared" si="45"/>
        <v>3.384999999999965</v>
      </c>
      <c r="L80" s="19">
        <f t="shared" si="53"/>
        <v>91.26</v>
      </c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8">
        <f t="shared" si="38"/>
        <v>343.099999999998</v>
      </c>
      <c r="B81" s="29">
        <f t="shared" si="39"/>
        <v>1.8949999999999947</v>
      </c>
      <c r="C81" s="27">
        <f t="shared" si="50"/>
        <v>28.900000000000027</v>
      </c>
      <c r="D81" s="28">
        <f t="shared" si="40"/>
        <v>343.5999999999975</v>
      </c>
      <c r="E81" s="29">
        <f t="shared" si="41"/>
        <v>2.3949999999999863</v>
      </c>
      <c r="F81" s="27">
        <f t="shared" si="51"/>
        <v>45.70000000000013</v>
      </c>
      <c r="G81" s="28">
        <f t="shared" si="42"/>
        <v>344.09999999999707</v>
      </c>
      <c r="H81" s="29">
        <f t="shared" si="43"/>
        <v>2.8949999999999756</v>
      </c>
      <c r="I81" s="27">
        <f t="shared" si="52"/>
        <v>66.60000000000005</v>
      </c>
      <c r="J81" s="28">
        <f t="shared" si="44"/>
        <v>344.5999999999966</v>
      </c>
      <c r="K81" s="29">
        <f t="shared" si="45"/>
        <v>3.394999999999965</v>
      </c>
      <c r="L81" s="27">
        <f t="shared" si="53"/>
        <v>91.80000000000001</v>
      </c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0">
        <f t="shared" si="38"/>
        <v>343.10999999999797</v>
      </c>
      <c r="B82" s="31">
        <f t="shared" si="39"/>
        <v>1.9049999999999947</v>
      </c>
      <c r="C82" s="12">
        <f>+C81+$N$28/10</f>
        <v>29.200000000000028</v>
      </c>
      <c r="D82" s="30">
        <f t="shared" si="40"/>
        <v>343.6099999999975</v>
      </c>
      <c r="E82" s="31">
        <f t="shared" si="41"/>
        <v>2.404999999999986</v>
      </c>
      <c r="F82" s="12">
        <f>+F81+$N$33/10</f>
        <v>46.10500000000013</v>
      </c>
      <c r="G82" s="30">
        <f t="shared" si="42"/>
        <v>344.10999999999706</v>
      </c>
      <c r="H82" s="31">
        <f t="shared" si="43"/>
        <v>2.9049999999999754</v>
      </c>
      <c r="I82" s="12">
        <f>+I81+$N$38/10</f>
        <v>67.06000000000004</v>
      </c>
      <c r="J82" s="30">
        <f t="shared" si="44"/>
        <v>344.6099999999966</v>
      </c>
      <c r="K82" s="31">
        <f t="shared" si="45"/>
        <v>3.4049999999999647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6">
        <f t="shared" si="38"/>
        <v>343.11999999999796</v>
      </c>
      <c r="B83" s="17">
        <f t="shared" si="39"/>
        <v>1.9149999999999947</v>
      </c>
      <c r="C83" s="19">
        <f aca="true" t="shared" si="54" ref="C83:C92">+C82+$N$28/10</f>
        <v>29.50000000000003</v>
      </c>
      <c r="D83" s="16">
        <f t="shared" si="40"/>
        <v>343.6199999999975</v>
      </c>
      <c r="E83" s="17">
        <f t="shared" si="41"/>
        <v>2.414999999999986</v>
      </c>
      <c r="F83" s="19">
        <f aca="true" t="shared" si="55" ref="F83:F92">+F82+$N$33/10</f>
        <v>46.51000000000013</v>
      </c>
      <c r="G83" s="16">
        <f t="shared" si="42"/>
        <v>344.11999999999705</v>
      </c>
      <c r="H83" s="17">
        <f t="shared" si="43"/>
        <v>2.914999999999975</v>
      </c>
      <c r="I83" s="19">
        <f aca="true" t="shared" si="56" ref="I83:I92">+I82+$N$38/10</f>
        <v>67.52000000000004</v>
      </c>
      <c r="J83" s="16">
        <f t="shared" si="44"/>
        <v>344.6199999999966</v>
      </c>
      <c r="K83" s="17">
        <f t="shared" si="45"/>
        <v>3.4149999999999645</v>
      </c>
      <c r="L83" s="19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6">
        <f t="shared" si="38"/>
        <v>343.12999999999795</v>
      </c>
      <c r="B84" s="17">
        <f t="shared" si="39"/>
        <v>1.9249999999999947</v>
      </c>
      <c r="C84" s="19">
        <f t="shared" si="54"/>
        <v>29.80000000000003</v>
      </c>
      <c r="D84" s="16">
        <f t="shared" si="40"/>
        <v>343.6299999999975</v>
      </c>
      <c r="E84" s="17">
        <f t="shared" si="41"/>
        <v>2.4249999999999856</v>
      </c>
      <c r="F84" s="19">
        <f t="shared" si="55"/>
        <v>46.915000000000134</v>
      </c>
      <c r="G84" s="16">
        <f t="shared" si="42"/>
        <v>344.12999999999704</v>
      </c>
      <c r="H84" s="17">
        <f t="shared" si="43"/>
        <v>2.924999999999975</v>
      </c>
      <c r="I84" s="19">
        <f t="shared" si="56"/>
        <v>67.98000000000003</v>
      </c>
      <c r="J84" s="16">
        <f t="shared" si="44"/>
        <v>344.6299999999966</v>
      </c>
      <c r="K84" s="17">
        <f t="shared" si="45"/>
        <v>3.4249999999999643</v>
      </c>
      <c r="L84" s="19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6">
        <f t="shared" si="38"/>
        <v>343.13999999999794</v>
      </c>
      <c r="B85" s="17">
        <f t="shared" si="39"/>
        <v>1.9349999999999947</v>
      </c>
      <c r="C85" s="19">
        <f t="shared" si="54"/>
        <v>30.10000000000003</v>
      </c>
      <c r="D85" s="16">
        <f t="shared" si="40"/>
        <v>343.6399999999975</v>
      </c>
      <c r="E85" s="17">
        <f t="shared" si="41"/>
        <v>2.4349999999999854</v>
      </c>
      <c r="F85" s="19">
        <f t="shared" si="55"/>
        <v>47.320000000000135</v>
      </c>
      <c r="G85" s="16">
        <f t="shared" si="42"/>
        <v>344.13999999999703</v>
      </c>
      <c r="H85" s="17">
        <f t="shared" si="43"/>
        <v>2.9349999999999747</v>
      </c>
      <c r="I85" s="19">
        <f t="shared" si="56"/>
        <v>68.44000000000003</v>
      </c>
      <c r="J85" s="16">
        <f t="shared" si="44"/>
        <v>344.6399999999966</v>
      </c>
      <c r="K85" s="17">
        <f t="shared" si="45"/>
        <v>3.434999999999964</v>
      </c>
      <c r="L85" s="19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6">
        <f t="shared" si="38"/>
        <v>343.14999999999793</v>
      </c>
      <c r="B86" s="17">
        <f t="shared" si="39"/>
        <v>1.9449999999999947</v>
      </c>
      <c r="C86" s="19">
        <f t="shared" si="54"/>
        <v>30.40000000000003</v>
      </c>
      <c r="D86" s="16">
        <f t="shared" si="40"/>
        <v>343.6499999999975</v>
      </c>
      <c r="E86" s="17">
        <f t="shared" si="41"/>
        <v>2.444999999999985</v>
      </c>
      <c r="F86" s="19">
        <f t="shared" si="55"/>
        <v>47.725000000000136</v>
      </c>
      <c r="G86" s="16">
        <f t="shared" si="42"/>
        <v>344.149999999997</v>
      </c>
      <c r="H86" s="17">
        <f t="shared" si="43"/>
        <v>2.9449999999999745</v>
      </c>
      <c r="I86" s="19">
        <f t="shared" si="56"/>
        <v>68.90000000000002</v>
      </c>
      <c r="J86" s="16">
        <f t="shared" si="44"/>
        <v>344.64999999999657</v>
      </c>
      <c r="K86" s="17">
        <f t="shared" si="45"/>
        <v>3.444999999999964</v>
      </c>
      <c r="L86" s="19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6">
        <f t="shared" si="38"/>
        <v>343.1599999999979</v>
      </c>
      <c r="B87" s="17">
        <f t="shared" si="39"/>
        <v>1.9549999999999947</v>
      </c>
      <c r="C87" s="19">
        <f t="shared" si="54"/>
        <v>30.70000000000003</v>
      </c>
      <c r="D87" s="16">
        <f t="shared" si="40"/>
        <v>343.65999999999747</v>
      </c>
      <c r="E87" s="17">
        <f t="shared" si="41"/>
        <v>2.454999999999985</v>
      </c>
      <c r="F87" s="19">
        <f t="shared" si="55"/>
        <v>48.13000000000014</v>
      </c>
      <c r="G87" s="16">
        <f t="shared" si="42"/>
        <v>344.159999999997</v>
      </c>
      <c r="H87" s="17">
        <f t="shared" si="43"/>
        <v>2.9549999999999743</v>
      </c>
      <c r="I87" s="19">
        <f t="shared" si="56"/>
        <v>69.36000000000001</v>
      </c>
      <c r="J87" s="16">
        <f t="shared" si="44"/>
        <v>344.65999999999656</v>
      </c>
      <c r="K87" s="17">
        <f t="shared" si="45"/>
        <v>3.4549999999999637</v>
      </c>
      <c r="L87" s="19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6">
        <f t="shared" si="38"/>
        <v>343.1699999999979</v>
      </c>
      <c r="B88" s="17">
        <f t="shared" si="39"/>
        <v>1.9649999999999948</v>
      </c>
      <c r="C88" s="19">
        <f t="shared" si="54"/>
        <v>31.000000000000032</v>
      </c>
      <c r="D88" s="16">
        <f t="shared" si="40"/>
        <v>343.66999999999746</v>
      </c>
      <c r="E88" s="17">
        <f t="shared" si="41"/>
        <v>2.4649999999999848</v>
      </c>
      <c r="F88" s="19">
        <f t="shared" si="55"/>
        <v>48.53500000000014</v>
      </c>
      <c r="G88" s="16">
        <f t="shared" si="42"/>
        <v>344.169999999997</v>
      </c>
      <c r="H88" s="17">
        <f t="shared" si="43"/>
        <v>2.964999999999974</v>
      </c>
      <c r="I88" s="19">
        <f t="shared" si="56"/>
        <v>69.82000000000001</v>
      </c>
      <c r="J88" s="16">
        <f t="shared" si="44"/>
        <v>344.66999999999655</v>
      </c>
      <c r="K88" s="17">
        <f t="shared" si="45"/>
        <v>3.4649999999999634</v>
      </c>
      <c r="L88" s="19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6">
        <f t="shared" si="38"/>
        <v>343.1799999999979</v>
      </c>
      <c r="B89" s="17">
        <f t="shared" si="39"/>
        <v>1.9749999999999948</v>
      </c>
      <c r="C89" s="19">
        <f t="shared" si="54"/>
        <v>31.300000000000033</v>
      </c>
      <c r="D89" s="16">
        <f t="shared" si="40"/>
        <v>343.67999999999745</v>
      </c>
      <c r="E89" s="17">
        <f t="shared" si="41"/>
        <v>2.4749999999999845</v>
      </c>
      <c r="F89" s="19">
        <f t="shared" si="55"/>
        <v>48.94000000000014</v>
      </c>
      <c r="G89" s="16">
        <f t="shared" si="42"/>
        <v>344.179999999997</v>
      </c>
      <c r="H89" s="17">
        <f t="shared" si="43"/>
        <v>2.974999999999974</v>
      </c>
      <c r="I89" s="19">
        <f t="shared" si="56"/>
        <v>70.28</v>
      </c>
      <c r="J89" s="16">
        <f t="shared" si="44"/>
        <v>344.67999999999654</v>
      </c>
      <c r="K89" s="17">
        <f t="shared" si="45"/>
        <v>3.4749999999999632</v>
      </c>
      <c r="L89" s="19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0">
        <f t="shared" si="38"/>
        <v>343.1899999999979</v>
      </c>
      <c r="B90" s="21">
        <f t="shared" si="39"/>
        <v>1.9849999999999948</v>
      </c>
      <c r="C90" s="19">
        <f t="shared" si="54"/>
        <v>31.600000000000033</v>
      </c>
      <c r="D90" s="20">
        <f t="shared" si="40"/>
        <v>343.68999999999744</v>
      </c>
      <c r="E90" s="21">
        <f t="shared" si="41"/>
        <v>2.4849999999999843</v>
      </c>
      <c r="F90" s="19">
        <f t="shared" si="55"/>
        <v>49.34500000000014</v>
      </c>
      <c r="G90" s="20">
        <f t="shared" si="42"/>
        <v>344.189999999997</v>
      </c>
      <c r="H90" s="21">
        <f t="shared" si="43"/>
        <v>2.9849999999999737</v>
      </c>
      <c r="I90" s="19">
        <f t="shared" si="56"/>
        <v>70.74</v>
      </c>
      <c r="J90" s="20">
        <f t="shared" si="44"/>
        <v>344.68999999999653</v>
      </c>
      <c r="K90" s="21">
        <f t="shared" si="45"/>
        <v>3.484999999999963</v>
      </c>
      <c r="L90" s="19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4">
        <f t="shared" si="38"/>
        <v>343.1999999999979</v>
      </c>
      <c r="B91" s="25">
        <f t="shared" si="39"/>
        <v>1.9949999999999948</v>
      </c>
      <c r="C91" s="27">
        <f t="shared" si="54"/>
        <v>31.900000000000034</v>
      </c>
      <c r="D91" s="24">
        <f t="shared" si="40"/>
        <v>343.69999999999743</v>
      </c>
      <c r="E91" s="25">
        <f t="shared" si="41"/>
        <v>2.494999999999984</v>
      </c>
      <c r="F91" s="27">
        <f t="shared" si="55"/>
        <v>49.75000000000014</v>
      </c>
      <c r="G91" s="24">
        <f t="shared" si="42"/>
        <v>344.199999999997</v>
      </c>
      <c r="H91" s="25">
        <f t="shared" si="43"/>
        <v>2.9949999999999735</v>
      </c>
      <c r="I91" s="27">
        <f t="shared" si="56"/>
        <v>71.19999999999999</v>
      </c>
      <c r="J91" s="24">
        <f t="shared" si="44"/>
        <v>344.6999999999965</v>
      </c>
      <c r="K91" s="25">
        <f t="shared" si="45"/>
        <v>3.494999999999963</v>
      </c>
      <c r="L91" s="27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0">
        <f t="shared" si="38"/>
        <v>343.2099999999979</v>
      </c>
      <c r="B92" s="31">
        <f t="shared" si="39"/>
        <v>2.0049999999999946</v>
      </c>
      <c r="C92" s="12">
        <f>+C91+$N$29/10</f>
        <v>32.22500000000004</v>
      </c>
      <c r="D92" s="30">
        <f t="shared" si="40"/>
        <v>343.7099999999974</v>
      </c>
      <c r="E92" s="31">
        <f t="shared" si="41"/>
        <v>2.504999999999984</v>
      </c>
      <c r="F92" s="12">
        <f>+F91+$N$34/10</f>
        <v>50.15500000000014</v>
      </c>
      <c r="G92" s="30">
        <f t="shared" si="42"/>
        <v>344.20999999999697</v>
      </c>
      <c r="H92" s="31">
        <f t="shared" si="43"/>
        <v>3.0049999999999732</v>
      </c>
      <c r="I92" s="12">
        <f>+I91+$N$39/10</f>
        <v>71.68999999999998</v>
      </c>
      <c r="J92" s="30">
        <f t="shared" si="44"/>
        <v>344.7099999999965</v>
      </c>
      <c r="K92" s="31">
        <f t="shared" si="45"/>
        <v>3.5049999999999626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6">
        <f t="shared" si="38"/>
        <v>343.21999999999787</v>
      </c>
      <c r="B93" s="17">
        <f t="shared" si="39"/>
        <v>2.0149999999999944</v>
      </c>
      <c r="C93" s="19">
        <f aca="true" t="shared" si="57" ref="C93:C102">+C92+$N$29/10</f>
        <v>32.55000000000004</v>
      </c>
      <c r="D93" s="16">
        <f t="shared" si="40"/>
        <v>343.7199999999974</v>
      </c>
      <c r="E93" s="17">
        <f t="shared" si="41"/>
        <v>2.5149999999999837</v>
      </c>
      <c r="F93" s="19">
        <f aca="true" t="shared" si="58" ref="F93:F102">+F92+$N$34/10</f>
        <v>50.560000000000144</v>
      </c>
      <c r="G93" s="16">
        <f t="shared" si="42"/>
        <v>344.21999999999696</v>
      </c>
      <c r="H93" s="17">
        <f t="shared" si="43"/>
        <v>3.014999999999973</v>
      </c>
      <c r="I93" s="19">
        <f aca="true" t="shared" si="59" ref="I93:I102">+I92+$N$39/10</f>
        <v>72.17999999999998</v>
      </c>
      <c r="J93" s="16">
        <f t="shared" si="44"/>
        <v>344.7199999999965</v>
      </c>
      <c r="K93" s="17">
        <f t="shared" si="45"/>
        <v>3.5149999999999624</v>
      </c>
      <c r="L93" s="19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6">
        <f t="shared" si="38"/>
        <v>343.22999999999786</v>
      </c>
      <c r="B94" s="17">
        <f t="shared" si="39"/>
        <v>2.024999999999994</v>
      </c>
      <c r="C94" s="19">
        <f t="shared" si="57"/>
        <v>32.87500000000004</v>
      </c>
      <c r="D94" s="16">
        <f t="shared" si="40"/>
        <v>343.7299999999974</v>
      </c>
      <c r="E94" s="17">
        <f t="shared" si="41"/>
        <v>2.5249999999999835</v>
      </c>
      <c r="F94" s="19">
        <f t="shared" si="58"/>
        <v>50.965000000000146</v>
      </c>
      <c r="G94" s="16">
        <f t="shared" si="42"/>
        <v>344.22999999999695</v>
      </c>
      <c r="H94" s="17">
        <f t="shared" si="43"/>
        <v>3.024999999999973</v>
      </c>
      <c r="I94" s="19">
        <f t="shared" si="59"/>
        <v>72.66999999999997</v>
      </c>
      <c r="J94" s="16">
        <f t="shared" si="44"/>
        <v>344.7299999999965</v>
      </c>
      <c r="K94" s="17">
        <f t="shared" si="45"/>
        <v>3.524999999999962</v>
      </c>
      <c r="L94" s="19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6">
        <f t="shared" si="38"/>
        <v>343.23999999999785</v>
      </c>
      <c r="B95" s="17">
        <f t="shared" si="39"/>
        <v>2.034999999999994</v>
      </c>
      <c r="C95" s="19">
        <f t="shared" si="57"/>
        <v>33.200000000000045</v>
      </c>
      <c r="D95" s="16">
        <f t="shared" si="40"/>
        <v>343.7399999999974</v>
      </c>
      <c r="E95" s="17">
        <f t="shared" si="41"/>
        <v>2.5349999999999833</v>
      </c>
      <c r="F95" s="19">
        <f t="shared" si="58"/>
        <v>51.37000000000015</v>
      </c>
      <c r="G95" s="16">
        <f t="shared" si="42"/>
        <v>344.23999999999694</v>
      </c>
      <c r="H95" s="17">
        <f t="shared" si="43"/>
        <v>3.0349999999999726</v>
      </c>
      <c r="I95" s="19">
        <f t="shared" si="59"/>
        <v>73.15999999999997</v>
      </c>
      <c r="J95" s="16">
        <f t="shared" si="44"/>
        <v>344.7399999999965</v>
      </c>
      <c r="K95" s="17">
        <f t="shared" si="45"/>
        <v>3.534999999999962</v>
      </c>
      <c r="L95" s="19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6">
        <f t="shared" si="38"/>
        <v>343.24999999999784</v>
      </c>
      <c r="B96" s="17">
        <f t="shared" si="39"/>
        <v>2.0449999999999937</v>
      </c>
      <c r="C96" s="19">
        <f t="shared" si="57"/>
        <v>33.52500000000005</v>
      </c>
      <c r="D96" s="16">
        <f t="shared" si="40"/>
        <v>343.7499999999974</v>
      </c>
      <c r="E96" s="17">
        <f t="shared" si="41"/>
        <v>2.544999999999983</v>
      </c>
      <c r="F96" s="19">
        <f t="shared" si="58"/>
        <v>51.77500000000015</v>
      </c>
      <c r="G96" s="16">
        <f t="shared" si="42"/>
        <v>344.24999999999693</v>
      </c>
      <c r="H96" s="17">
        <f t="shared" si="43"/>
        <v>3.0449999999999724</v>
      </c>
      <c r="I96" s="19">
        <f t="shared" si="59"/>
        <v>73.64999999999996</v>
      </c>
      <c r="J96" s="16">
        <f t="shared" si="44"/>
        <v>344.7499999999965</v>
      </c>
      <c r="K96" s="17">
        <f t="shared" si="45"/>
        <v>3.5449999999999617</v>
      </c>
      <c r="L96" s="19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6">
        <f t="shared" si="38"/>
        <v>343.25999999999783</v>
      </c>
      <c r="B97" s="17">
        <f t="shared" si="39"/>
        <v>2.0549999999999935</v>
      </c>
      <c r="C97" s="19">
        <f t="shared" si="57"/>
        <v>33.85000000000005</v>
      </c>
      <c r="D97" s="16">
        <f t="shared" si="40"/>
        <v>343.7599999999974</v>
      </c>
      <c r="E97" s="17">
        <f t="shared" si="41"/>
        <v>2.554999999999983</v>
      </c>
      <c r="F97" s="19">
        <f t="shared" si="58"/>
        <v>52.18000000000015</v>
      </c>
      <c r="G97" s="16">
        <f t="shared" si="42"/>
        <v>344.2599999999969</v>
      </c>
      <c r="H97" s="17">
        <f t="shared" si="43"/>
        <v>3.054999999999972</v>
      </c>
      <c r="I97" s="19">
        <f t="shared" si="59"/>
        <v>74.13999999999996</v>
      </c>
      <c r="J97" s="16">
        <f t="shared" si="44"/>
        <v>344.75999999999647</v>
      </c>
      <c r="K97" s="17">
        <f t="shared" si="45"/>
        <v>3.5549999999999615</v>
      </c>
      <c r="L97" s="19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6">
        <f t="shared" si="38"/>
        <v>343.2699999999978</v>
      </c>
      <c r="B98" s="17">
        <f t="shared" si="39"/>
        <v>2.0649999999999933</v>
      </c>
      <c r="C98" s="19">
        <f t="shared" si="57"/>
        <v>34.175000000000054</v>
      </c>
      <c r="D98" s="16">
        <f t="shared" si="40"/>
        <v>343.76999999999737</v>
      </c>
      <c r="E98" s="17">
        <f t="shared" si="41"/>
        <v>2.5649999999999826</v>
      </c>
      <c r="F98" s="19">
        <f t="shared" si="58"/>
        <v>52.58500000000015</v>
      </c>
      <c r="G98" s="16">
        <f t="shared" si="42"/>
        <v>344.2699999999969</v>
      </c>
      <c r="H98" s="17">
        <f t="shared" si="43"/>
        <v>3.064999999999972</v>
      </c>
      <c r="I98" s="19">
        <f t="shared" si="59"/>
        <v>74.62999999999995</v>
      </c>
      <c r="J98" s="16">
        <f t="shared" si="44"/>
        <v>344.76999999999646</v>
      </c>
      <c r="K98" s="17">
        <f t="shared" si="45"/>
        <v>3.5649999999999613</v>
      </c>
      <c r="L98" s="19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6">
        <f t="shared" si="38"/>
        <v>343.2799999999978</v>
      </c>
      <c r="B99" s="17">
        <f t="shared" si="39"/>
        <v>2.074999999999993</v>
      </c>
      <c r="C99" s="19">
        <f t="shared" si="57"/>
        <v>34.50000000000006</v>
      </c>
      <c r="D99" s="16">
        <f t="shared" si="40"/>
        <v>343.77999999999736</v>
      </c>
      <c r="E99" s="17">
        <f t="shared" si="41"/>
        <v>2.5749999999999824</v>
      </c>
      <c r="F99" s="19">
        <f t="shared" si="58"/>
        <v>52.99000000000015</v>
      </c>
      <c r="G99" s="16">
        <f t="shared" si="42"/>
        <v>344.2799999999969</v>
      </c>
      <c r="H99" s="17">
        <f t="shared" si="43"/>
        <v>3.0749999999999718</v>
      </c>
      <c r="I99" s="19">
        <f t="shared" si="59"/>
        <v>75.11999999999995</v>
      </c>
      <c r="J99" s="16">
        <f t="shared" si="44"/>
        <v>344.77999999999645</v>
      </c>
      <c r="K99" s="17">
        <f t="shared" si="45"/>
        <v>3.574999999999961</v>
      </c>
      <c r="L99" s="19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0">
        <f t="shared" si="38"/>
        <v>343.2899999999978</v>
      </c>
      <c r="B100" s="21">
        <f t="shared" si="39"/>
        <v>2.084999999999993</v>
      </c>
      <c r="C100" s="19">
        <f t="shared" si="57"/>
        <v>34.82500000000006</v>
      </c>
      <c r="D100" s="20">
        <f t="shared" si="40"/>
        <v>343.78999999999735</v>
      </c>
      <c r="E100" s="21">
        <f t="shared" si="41"/>
        <v>2.584999999999982</v>
      </c>
      <c r="F100" s="19">
        <f t="shared" si="58"/>
        <v>53.39500000000015</v>
      </c>
      <c r="G100" s="20">
        <f t="shared" si="42"/>
        <v>344.2899999999969</v>
      </c>
      <c r="H100" s="21">
        <f t="shared" si="43"/>
        <v>3.0849999999999715</v>
      </c>
      <c r="I100" s="19">
        <f t="shared" si="59"/>
        <v>75.60999999999994</v>
      </c>
      <c r="J100" s="20">
        <f t="shared" si="44"/>
        <v>344.78999999999644</v>
      </c>
      <c r="K100" s="21">
        <f t="shared" si="45"/>
        <v>3.584999999999961</v>
      </c>
      <c r="L100" s="19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4">
        <f t="shared" si="38"/>
        <v>343.2999999999978</v>
      </c>
      <c r="B101" s="25">
        <f t="shared" si="39"/>
        <v>2.0949999999999926</v>
      </c>
      <c r="C101" s="27">
        <f t="shared" si="57"/>
        <v>35.15000000000006</v>
      </c>
      <c r="D101" s="24">
        <f t="shared" si="40"/>
        <v>343.79999999999734</v>
      </c>
      <c r="E101" s="25">
        <f t="shared" si="41"/>
        <v>2.594999999999982</v>
      </c>
      <c r="F101" s="27">
        <f t="shared" si="58"/>
        <v>53.80000000000015</v>
      </c>
      <c r="G101" s="24">
        <f t="shared" si="42"/>
        <v>344.2999999999969</v>
      </c>
      <c r="H101" s="25">
        <f t="shared" si="43"/>
        <v>3.0949999999999713</v>
      </c>
      <c r="I101" s="27">
        <f t="shared" si="59"/>
        <v>76.09999999999994</v>
      </c>
      <c r="J101" s="24">
        <f t="shared" si="44"/>
        <v>344.79999999999643</v>
      </c>
      <c r="K101" s="25">
        <f t="shared" si="45"/>
        <v>3.5949999999999607</v>
      </c>
      <c r="L101" s="27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0">
        <f t="shared" si="38"/>
        <v>343.3099999999978</v>
      </c>
      <c r="B102" s="31">
        <f t="shared" si="39"/>
        <v>2.1049999999999924</v>
      </c>
      <c r="C102" s="12">
        <f>+C101+$N$30/10</f>
        <v>35.475000000000065</v>
      </c>
      <c r="D102" s="30">
        <f t="shared" si="40"/>
        <v>343.80999999999733</v>
      </c>
      <c r="E102" s="31">
        <f t="shared" si="41"/>
        <v>2.6049999999999818</v>
      </c>
      <c r="F102" s="12">
        <f>+F101+$N$35/10</f>
        <v>54.21000000000015</v>
      </c>
      <c r="G102" s="30">
        <f t="shared" si="42"/>
        <v>344.3099999999969</v>
      </c>
      <c r="H102" s="31">
        <f t="shared" si="43"/>
        <v>3.104999999999971</v>
      </c>
      <c r="I102" s="12">
        <f>+I101+$N$40/10</f>
        <v>76.58999999999993</v>
      </c>
      <c r="J102" s="30">
        <f t="shared" si="44"/>
        <v>344.8099999999964</v>
      </c>
      <c r="K102" s="31">
        <f t="shared" si="45"/>
        <v>3.6049999999999605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6">
        <f t="shared" si="38"/>
        <v>343.3199999999978</v>
      </c>
      <c r="B103" s="17">
        <f t="shared" si="39"/>
        <v>2.114999999999992</v>
      </c>
      <c r="C103" s="19">
        <f aca="true" t="shared" si="60" ref="C103:C110">+C102+$N$30/10</f>
        <v>35.80000000000007</v>
      </c>
      <c r="D103" s="16">
        <f t="shared" si="40"/>
        <v>343.8199999999973</v>
      </c>
      <c r="E103" s="17">
        <f t="shared" si="41"/>
        <v>2.6149999999999816</v>
      </c>
      <c r="F103" s="19">
        <f aca="true" t="shared" si="61" ref="F103:F110">+F102+$N$35/10</f>
        <v>54.62000000000015</v>
      </c>
      <c r="G103" s="16">
        <f t="shared" si="42"/>
        <v>344.31999999999687</v>
      </c>
      <c r="H103" s="17">
        <f t="shared" si="43"/>
        <v>3.114999999999971</v>
      </c>
      <c r="I103" s="19">
        <f aca="true" t="shared" si="62" ref="I103:I110">+I102+$N$40/10</f>
        <v>77.07999999999993</v>
      </c>
      <c r="J103" s="16">
        <f t="shared" si="44"/>
        <v>344.8199999999964</v>
      </c>
      <c r="K103" s="17">
        <f t="shared" si="45"/>
        <v>3.6149999999999602</v>
      </c>
      <c r="L103" s="19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6">
        <f t="shared" si="38"/>
        <v>343.32999999999777</v>
      </c>
      <c r="B104" s="17">
        <f t="shared" si="39"/>
        <v>2.124999999999992</v>
      </c>
      <c r="C104" s="19">
        <f t="shared" si="60"/>
        <v>36.12500000000007</v>
      </c>
      <c r="D104" s="16">
        <f t="shared" si="40"/>
        <v>343.8299999999973</v>
      </c>
      <c r="E104" s="17">
        <f t="shared" si="41"/>
        <v>2.6249999999999813</v>
      </c>
      <c r="F104" s="19">
        <f t="shared" si="61"/>
        <v>55.03000000000014</v>
      </c>
      <c r="G104" s="16">
        <f t="shared" si="42"/>
        <v>344.32999999999686</v>
      </c>
      <c r="H104" s="17">
        <f t="shared" si="43"/>
        <v>3.1249999999999707</v>
      </c>
      <c r="I104" s="19">
        <f t="shared" si="62"/>
        <v>77.56999999999992</v>
      </c>
      <c r="J104" s="16">
        <f t="shared" si="44"/>
        <v>344.8299999999964</v>
      </c>
      <c r="K104" s="17">
        <f t="shared" si="45"/>
        <v>3.62499999999996</v>
      </c>
      <c r="L104" s="19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6">
        <f t="shared" si="38"/>
        <v>343.33999999999776</v>
      </c>
      <c r="B105" s="17">
        <f t="shared" si="39"/>
        <v>2.134999999999992</v>
      </c>
      <c r="C105" s="19">
        <f t="shared" si="60"/>
        <v>36.450000000000074</v>
      </c>
      <c r="D105" s="16">
        <f t="shared" si="40"/>
        <v>343.8399999999973</v>
      </c>
      <c r="E105" s="17">
        <f t="shared" si="41"/>
        <v>2.634999999999981</v>
      </c>
      <c r="F105" s="19">
        <f t="shared" si="61"/>
        <v>55.44000000000014</v>
      </c>
      <c r="G105" s="16">
        <f t="shared" si="42"/>
        <v>344.33999999999685</v>
      </c>
      <c r="H105" s="17">
        <f t="shared" si="43"/>
        <v>3.1349999999999705</v>
      </c>
      <c r="I105" s="19">
        <f t="shared" si="62"/>
        <v>78.05999999999992</v>
      </c>
      <c r="J105" s="16">
        <f t="shared" si="44"/>
        <v>344.8399999999964</v>
      </c>
      <c r="K105" s="17">
        <f t="shared" si="45"/>
        <v>3.63499999999996</v>
      </c>
      <c r="L105" s="19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6">
        <f t="shared" si="38"/>
        <v>343.34999999999775</v>
      </c>
      <c r="B106" s="17">
        <f t="shared" si="39"/>
        <v>2.1449999999999916</v>
      </c>
      <c r="C106" s="19">
        <f t="shared" si="60"/>
        <v>36.77500000000008</v>
      </c>
      <c r="D106" s="16">
        <f t="shared" si="40"/>
        <v>343.8499999999973</v>
      </c>
      <c r="E106" s="17">
        <f t="shared" si="41"/>
        <v>2.644999999999981</v>
      </c>
      <c r="F106" s="19">
        <f t="shared" si="61"/>
        <v>55.850000000000136</v>
      </c>
      <c r="G106" s="16">
        <f t="shared" si="42"/>
        <v>344.34999999999684</v>
      </c>
      <c r="H106" s="17">
        <f t="shared" si="43"/>
        <v>3.1449999999999703</v>
      </c>
      <c r="I106" s="19">
        <f t="shared" si="62"/>
        <v>78.54999999999991</v>
      </c>
      <c r="J106" s="16">
        <f t="shared" si="44"/>
        <v>344.8499999999964</v>
      </c>
      <c r="K106" s="17">
        <f t="shared" si="45"/>
        <v>3.6449999999999596</v>
      </c>
      <c r="L106" s="19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6">
        <f t="shared" si="38"/>
        <v>343.35999999999774</v>
      </c>
      <c r="B107" s="17">
        <f t="shared" si="39"/>
        <v>2.1549999999999914</v>
      </c>
      <c r="C107" s="19">
        <f t="shared" si="60"/>
        <v>37.10000000000008</v>
      </c>
      <c r="D107" s="16">
        <f t="shared" si="40"/>
        <v>343.8599999999973</v>
      </c>
      <c r="E107" s="17">
        <f t="shared" si="41"/>
        <v>2.6549999999999807</v>
      </c>
      <c r="F107" s="19">
        <f t="shared" si="61"/>
        <v>56.26000000000013</v>
      </c>
      <c r="G107" s="16">
        <f t="shared" si="42"/>
        <v>344.35999999999683</v>
      </c>
      <c r="H107" s="17">
        <f t="shared" si="43"/>
        <v>3.15499999999997</v>
      </c>
      <c r="I107" s="19">
        <f t="shared" si="62"/>
        <v>79.0399999999999</v>
      </c>
      <c r="J107" s="16">
        <f t="shared" si="44"/>
        <v>344.8599999999964</v>
      </c>
      <c r="K107" s="17">
        <f t="shared" si="45"/>
        <v>3.6549999999999594</v>
      </c>
      <c r="L107" s="19"/>
    </row>
    <row r="108" spans="1:12" ht="17.25" customHeight="1">
      <c r="A108" s="16">
        <f t="shared" si="38"/>
        <v>343.36999999999773</v>
      </c>
      <c r="B108" s="17">
        <f t="shared" si="39"/>
        <v>2.164999999999991</v>
      </c>
      <c r="C108" s="19">
        <f t="shared" si="60"/>
        <v>37.42500000000008</v>
      </c>
      <c r="D108" s="16">
        <f t="shared" si="40"/>
        <v>343.8699999999973</v>
      </c>
      <c r="E108" s="17">
        <f t="shared" si="41"/>
        <v>2.6649999999999805</v>
      </c>
      <c r="F108" s="19">
        <f t="shared" si="61"/>
        <v>56.67000000000013</v>
      </c>
      <c r="G108" s="16">
        <f t="shared" si="42"/>
        <v>344.3699999999968</v>
      </c>
      <c r="H108" s="17">
        <f t="shared" si="43"/>
        <v>3.16499999999997</v>
      </c>
      <c r="I108" s="19">
        <f t="shared" si="62"/>
        <v>79.5299999999999</v>
      </c>
      <c r="J108" s="16">
        <f t="shared" si="44"/>
        <v>344.86999999999637</v>
      </c>
      <c r="K108" s="17">
        <f t="shared" si="45"/>
        <v>3.664999999999959</v>
      </c>
      <c r="L108" s="19"/>
    </row>
    <row r="109" spans="1:12" ht="17.25" customHeight="1">
      <c r="A109" s="16">
        <f t="shared" si="38"/>
        <v>343.3799999999977</v>
      </c>
      <c r="B109" s="17">
        <f t="shared" si="39"/>
        <v>2.174999999999991</v>
      </c>
      <c r="C109" s="19">
        <f t="shared" si="60"/>
        <v>37.750000000000085</v>
      </c>
      <c r="D109" s="16">
        <f t="shared" si="40"/>
        <v>343.87999999999727</v>
      </c>
      <c r="E109" s="17">
        <f t="shared" si="41"/>
        <v>2.6749999999999803</v>
      </c>
      <c r="F109" s="19">
        <f t="shared" si="61"/>
        <v>57.080000000000126</v>
      </c>
      <c r="G109" s="16">
        <f t="shared" si="42"/>
        <v>344.3799999999968</v>
      </c>
      <c r="H109" s="17">
        <f t="shared" si="43"/>
        <v>3.1749999999999696</v>
      </c>
      <c r="I109" s="19">
        <f t="shared" si="62"/>
        <v>80.0199999999999</v>
      </c>
      <c r="J109" s="16">
        <f t="shared" si="44"/>
        <v>344.87999999999636</v>
      </c>
      <c r="K109" s="17">
        <f t="shared" si="45"/>
        <v>3.674999999999959</v>
      </c>
      <c r="L109" s="19"/>
    </row>
    <row r="110" spans="1:12" ht="17.25" customHeight="1">
      <c r="A110" s="24">
        <f t="shared" si="38"/>
        <v>343.3899999999977</v>
      </c>
      <c r="B110" s="25">
        <f t="shared" si="39"/>
        <v>2.1849999999999907</v>
      </c>
      <c r="C110" s="27">
        <f t="shared" si="60"/>
        <v>38.07500000000009</v>
      </c>
      <c r="D110" s="24">
        <f t="shared" si="40"/>
        <v>343.88999999999726</v>
      </c>
      <c r="E110" s="25">
        <f t="shared" si="41"/>
        <v>2.68499999999998</v>
      </c>
      <c r="F110" s="27">
        <f t="shared" si="61"/>
        <v>57.49000000000012</v>
      </c>
      <c r="G110" s="24">
        <f t="shared" si="42"/>
        <v>344.3899999999968</v>
      </c>
      <c r="H110" s="25">
        <f t="shared" si="43"/>
        <v>3.1849999999999694</v>
      </c>
      <c r="I110" s="27">
        <f t="shared" si="62"/>
        <v>80.50999999999989</v>
      </c>
      <c r="J110" s="24">
        <f t="shared" si="44"/>
        <v>344.88999999999635</v>
      </c>
      <c r="K110" s="25">
        <f t="shared" si="45"/>
        <v>3.6849999999999588</v>
      </c>
      <c r="L110" s="27"/>
    </row>
    <row r="111" spans="1:12" ht="16.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22.5" customHeight="1">
      <c r="A112" s="34"/>
      <c r="B112" s="34"/>
      <c r="C112" s="34"/>
      <c r="D112" s="34"/>
      <c r="E112" s="34"/>
      <c r="F112" s="34"/>
      <c r="G112" s="34"/>
      <c r="H112" s="34"/>
      <c r="I112" s="35"/>
      <c r="J112" s="35"/>
      <c r="K112" s="35"/>
      <c r="L112" s="35"/>
    </row>
    <row r="113" spans="1:12" ht="22.5" customHeight="1">
      <c r="A113" s="34"/>
      <c r="B113" s="34"/>
      <c r="C113" s="34"/>
      <c r="D113" s="34"/>
      <c r="E113" s="34"/>
      <c r="F113" s="34"/>
      <c r="G113" s="34"/>
      <c r="H113" s="34"/>
      <c r="I113" s="35"/>
      <c r="J113" s="35"/>
      <c r="K113" s="35"/>
      <c r="L113" s="35"/>
    </row>
    <row r="114" spans="1:12" ht="22.5" customHeight="1">
      <c r="A114" s="36"/>
      <c r="B114" s="34"/>
      <c r="C114" s="34"/>
      <c r="D114" s="34"/>
      <c r="E114" s="34"/>
      <c r="F114" s="34"/>
      <c r="G114" s="34"/>
      <c r="H114" s="34"/>
      <c r="I114" s="35"/>
      <c r="J114" s="35"/>
      <c r="K114" s="35"/>
      <c r="L114" s="35"/>
    </row>
    <row r="115" spans="1:12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22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6.5" customHeight="1">
      <c r="A127" s="38"/>
      <c r="B127" s="38"/>
      <c r="C127" s="38"/>
      <c r="D127" s="39"/>
      <c r="E127" s="39"/>
      <c r="F127" s="39"/>
      <c r="G127" s="38"/>
      <c r="H127" s="38"/>
      <c r="I127" s="38"/>
      <c r="J127" s="38"/>
      <c r="K127" s="38"/>
      <c r="L127" s="38"/>
    </row>
    <row r="128" spans="1:12" ht="16.5" customHeight="1">
      <c r="A128" s="38"/>
      <c r="B128" s="38"/>
      <c r="C128" s="38"/>
      <c r="D128" s="38"/>
      <c r="E128" s="38"/>
      <c r="F128" s="39"/>
      <c r="G128" s="38"/>
      <c r="H128" s="38"/>
      <c r="I128" s="38"/>
      <c r="J128" s="38"/>
      <c r="K128" s="38"/>
      <c r="L128" s="38"/>
    </row>
    <row r="129" spans="1:12" ht="16.5" customHeight="1">
      <c r="A129" s="38"/>
      <c r="B129" s="38"/>
      <c r="C129" s="38"/>
      <c r="D129" s="38"/>
      <c r="E129" s="38"/>
      <c r="F129" s="39"/>
      <c r="G129" s="38"/>
      <c r="H129" s="38"/>
      <c r="I129" s="38"/>
      <c r="J129" s="38"/>
      <c r="K129" s="38"/>
      <c r="L129" s="38"/>
    </row>
    <row r="130" spans="1:12" ht="16.5" customHeight="1">
      <c r="A130" s="38"/>
      <c r="B130" s="38"/>
      <c r="C130" s="38"/>
      <c r="D130" s="38"/>
      <c r="E130" s="38"/>
      <c r="F130" s="39"/>
      <c r="G130" s="38"/>
      <c r="H130" s="38"/>
      <c r="I130" s="38"/>
      <c r="J130" s="38"/>
      <c r="K130" s="38"/>
      <c r="L130" s="38"/>
    </row>
    <row r="131" spans="1:12" ht="16.5" customHeight="1">
      <c r="A131" s="38"/>
      <c r="B131" s="38"/>
      <c r="C131" s="38"/>
      <c r="D131" s="38"/>
      <c r="E131" s="38"/>
      <c r="F131" s="39"/>
      <c r="G131" s="38"/>
      <c r="H131" s="38"/>
      <c r="I131" s="38"/>
      <c r="J131" s="38"/>
      <c r="K131" s="38"/>
      <c r="L131" s="38"/>
    </row>
    <row r="132" spans="1:12" ht="16.5" customHeight="1">
      <c r="A132" s="38"/>
      <c r="B132" s="38"/>
      <c r="C132" s="38"/>
      <c r="D132" s="38"/>
      <c r="E132" s="38"/>
      <c r="F132" s="39"/>
      <c r="G132" s="38"/>
      <c r="H132" s="38"/>
      <c r="I132" s="38"/>
      <c r="J132" s="38"/>
      <c r="K132" s="38"/>
      <c r="L132" s="38"/>
    </row>
    <row r="133" spans="1:12" ht="16.5" customHeight="1">
      <c r="A133" s="38"/>
      <c r="B133" s="38"/>
      <c r="C133" s="38"/>
      <c r="D133" s="38"/>
      <c r="E133" s="38"/>
      <c r="F133" s="39"/>
      <c r="G133" s="38"/>
      <c r="H133" s="38"/>
      <c r="I133" s="38"/>
      <c r="J133" s="38"/>
      <c r="K133" s="38"/>
      <c r="L133" s="38"/>
    </row>
    <row r="134" spans="1:12" ht="16.5" customHeight="1">
      <c r="A134" s="38"/>
      <c r="B134" s="38"/>
      <c r="C134" s="38"/>
      <c r="D134" s="38"/>
      <c r="E134" s="38"/>
      <c r="F134" s="39"/>
      <c r="G134" s="38"/>
      <c r="H134" s="38"/>
      <c r="I134" s="38"/>
      <c r="J134" s="38"/>
      <c r="K134" s="38"/>
      <c r="L134" s="38"/>
    </row>
    <row r="135" spans="1:12" ht="16.5" customHeight="1">
      <c r="A135" s="38"/>
      <c r="B135" s="38"/>
      <c r="C135" s="38"/>
      <c r="D135" s="38"/>
      <c r="E135" s="38"/>
      <c r="F135" s="39"/>
      <c r="G135" s="38"/>
      <c r="H135" s="38"/>
      <c r="I135" s="38"/>
      <c r="J135" s="38"/>
      <c r="K135" s="38"/>
      <c r="L135" s="38"/>
    </row>
    <row r="136" spans="1:12" ht="16.5" customHeight="1">
      <c r="A136" s="38"/>
      <c r="B136" s="38"/>
      <c r="C136" s="38"/>
      <c r="D136" s="38"/>
      <c r="E136" s="38"/>
      <c r="F136" s="39"/>
      <c r="G136" s="38"/>
      <c r="H136" s="38"/>
      <c r="I136" s="38"/>
      <c r="J136" s="38"/>
      <c r="K136" s="38"/>
      <c r="L136" s="38"/>
    </row>
    <row r="137" spans="1:12" ht="16.5" customHeight="1">
      <c r="A137" s="38"/>
      <c r="B137" s="38"/>
      <c r="C137" s="38"/>
      <c r="D137" s="39"/>
      <c r="E137" s="39"/>
      <c r="F137" s="39"/>
      <c r="G137" s="38"/>
      <c r="H137" s="38"/>
      <c r="I137" s="38"/>
      <c r="J137" s="38"/>
      <c r="K137" s="38"/>
      <c r="L137" s="38"/>
    </row>
    <row r="138" spans="1:12" ht="16.5" customHeight="1">
      <c r="A138" s="38"/>
      <c r="B138" s="38"/>
      <c r="C138" s="38"/>
      <c r="D138" s="38"/>
      <c r="E138" s="38"/>
      <c r="F138" s="39"/>
      <c r="G138" s="38"/>
      <c r="H138" s="38"/>
      <c r="I138" s="38"/>
      <c r="J138" s="38"/>
      <c r="K138" s="38"/>
      <c r="L138" s="38"/>
    </row>
    <row r="139" spans="1:12" ht="16.5" customHeight="1">
      <c r="A139" s="38"/>
      <c r="B139" s="38"/>
      <c r="C139" s="38"/>
      <c r="D139" s="38"/>
      <c r="E139" s="38"/>
      <c r="F139" s="39"/>
      <c r="G139" s="38"/>
      <c r="H139" s="38"/>
      <c r="I139" s="38"/>
      <c r="J139" s="38"/>
      <c r="K139" s="38"/>
      <c r="L139" s="38"/>
    </row>
    <row r="140" spans="1:12" ht="16.5" customHeight="1">
      <c r="A140" s="38"/>
      <c r="B140" s="38"/>
      <c r="C140" s="38"/>
      <c r="D140" s="38"/>
      <c r="E140" s="38"/>
      <c r="F140" s="39"/>
      <c r="G140" s="38"/>
      <c r="H140" s="38"/>
      <c r="I140" s="38"/>
      <c r="J140" s="38"/>
      <c r="K140" s="38"/>
      <c r="L140" s="38"/>
    </row>
    <row r="141" spans="1:12" ht="16.5" customHeight="1">
      <c r="A141" s="38"/>
      <c r="B141" s="38"/>
      <c r="C141" s="38"/>
      <c r="D141" s="38"/>
      <c r="E141" s="38"/>
      <c r="F141" s="39"/>
      <c r="G141" s="38"/>
      <c r="H141" s="38"/>
      <c r="I141" s="38"/>
      <c r="J141" s="38"/>
      <c r="K141" s="38"/>
      <c r="L141" s="38"/>
    </row>
    <row r="142" spans="1:12" ht="16.5" customHeight="1">
      <c r="A142" s="38"/>
      <c r="B142" s="38"/>
      <c r="C142" s="38"/>
      <c r="D142" s="38"/>
      <c r="E142" s="38"/>
      <c r="F142" s="39"/>
      <c r="G142" s="38"/>
      <c r="H142" s="38"/>
      <c r="I142" s="38"/>
      <c r="J142" s="38"/>
      <c r="K142" s="38"/>
      <c r="L142" s="38"/>
    </row>
    <row r="143" spans="1:12" ht="16.5" customHeight="1">
      <c r="A143" s="38"/>
      <c r="B143" s="38"/>
      <c r="C143" s="38"/>
      <c r="D143" s="38"/>
      <c r="E143" s="38"/>
      <c r="F143" s="39"/>
      <c r="G143" s="38"/>
      <c r="H143" s="38"/>
      <c r="I143" s="38"/>
      <c r="J143" s="38"/>
      <c r="K143" s="38"/>
      <c r="L143" s="38"/>
    </row>
    <row r="144" spans="1:12" ht="16.5" customHeight="1">
      <c r="A144" s="38"/>
      <c r="B144" s="38"/>
      <c r="C144" s="38"/>
      <c r="D144" s="38"/>
      <c r="E144" s="38"/>
      <c r="F144" s="39"/>
      <c r="G144" s="38"/>
      <c r="H144" s="38"/>
      <c r="I144" s="38"/>
      <c r="J144" s="38"/>
      <c r="K144" s="38"/>
      <c r="L144" s="38"/>
    </row>
    <row r="145" spans="1:12" ht="16.5" customHeight="1">
      <c r="A145" s="38"/>
      <c r="B145" s="38"/>
      <c r="C145" s="38"/>
      <c r="D145" s="38"/>
      <c r="E145" s="38"/>
      <c r="F145" s="39"/>
      <c r="G145" s="38"/>
      <c r="H145" s="38"/>
      <c r="I145" s="38"/>
      <c r="J145" s="38"/>
      <c r="K145" s="38"/>
      <c r="L145" s="38"/>
    </row>
    <row r="146" spans="1:12" ht="16.5" customHeight="1">
      <c r="A146" s="38"/>
      <c r="B146" s="38"/>
      <c r="C146" s="38"/>
      <c r="D146" s="38"/>
      <c r="E146" s="38"/>
      <c r="F146" s="39"/>
      <c r="G146" s="38"/>
      <c r="H146" s="38"/>
      <c r="I146" s="38"/>
      <c r="J146" s="38"/>
      <c r="K146" s="38"/>
      <c r="L146" s="38"/>
    </row>
    <row r="147" spans="1:12" ht="16.5" customHeight="1">
      <c r="A147" s="38"/>
      <c r="B147" s="38"/>
      <c r="C147" s="38"/>
      <c r="D147" s="38"/>
      <c r="E147" s="38"/>
      <c r="F147" s="39"/>
      <c r="G147" s="38"/>
      <c r="H147" s="38"/>
      <c r="I147" s="38"/>
      <c r="J147" s="38"/>
      <c r="K147" s="38"/>
      <c r="L147" s="38"/>
    </row>
    <row r="148" spans="1:12" ht="16.5" customHeight="1">
      <c r="A148" s="38"/>
      <c r="B148" s="38"/>
      <c r="C148" s="38"/>
      <c r="D148" s="38"/>
      <c r="E148" s="38"/>
      <c r="F148" s="39"/>
      <c r="G148" s="38"/>
      <c r="H148" s="38"/>
      <c r="I148" s="38"/>
      <c r="J148" s="38"/>
      <c r="K148" s="38"/>
      <c r="L148" s="38"/>
    </row>
    <row r="149" spans="1:12" ht="16.5" customHeight="1">
      <c r="A149" s="38"/>
      <c r="B149" s="38"/>
      <c r="C149" s="38"/>
      <c r="D149" s="38"/>
      <c r="E149" s="38"/>
      <c r="F149" s="39"/>
      <c r="G149" s="38"/>
      <c r="H149" s="38"/>
      <c r="I149" s="38"/>
      <c r="J149" s="38"/>
      <c r="K149" s="38"/>
      <c r="L149" s="38"/>
    </row>
    <row r="150" spans="1:12" ht="16.5" customHeight="1">
      <c r="A150" s="38"/>
      <c r="B150" s="38"/>
      <c r="C150" s="38"/>
      <c r="D150" s="38"/>
      <c r="E150" s="38"/>
      <c r="F150" s="39"/>
      <c r="G150" s="38"/>
      <c r="H150" s="38"/>
      <c r="I150" s="38"/>
      <c r="J150" s="38"/>
      <c r="K150" s="38"/>
      <c r="L150" s="38"/>
    </row>
    <row r="151" spans="1:12" ht="16.5" customHeight="1">
      <c r="A151" s="38"/>
      <c r="B151" s="38"/>
      <c r="C151" s="38"/>
      <c r="D151" s="38"/>
      <c r="E151" s="38"/>
      <c r="F151" s="39"/>
      <c r="G151" s="38"/>
      <c r="H151" s="38"/>
      <c r="I151" s="38"/>
      <c r="J151" s="38"/>
      <c r="K151" s="38"/>
      <c r="L151" s="38"/>
    </row>
    <row r="152" spans="1:12" ht="16.5" customHeight="1">
      <c r="A152" s="38"/>
      <c r="B152" s="38"/>
      <c r="C152" s="38"/>
      <c r="D152" s="38"/>
      <c r="E152" s="38"/>
      <c r="F152" s="39"/>
      <c r="G152" s="38"/>
      <c r="H152" s="38"/>
      <c r="I152" s="38"/>
      <c r="J152" s="38"/>
      <c r="K152" s="38"/>
      <c r="L152" s="38"/>
    </row>
    <row r="153" spans="1:12" ht="16.5" customHeight="1">
      <c r="A153" s="38"/>
      <c r="B153" s="38"/>
      <c r="C153" s="38"/>
      <c r="D153" s="38"/>
      <c r="E153" s="38"/>
      <c r="F153" s="39"/>
      <c r="G153" s="38"/>
      <c r="H153" s="38"/>
      <c r="I153" s="38"/>
      <c r="J153" s="38"/>
      <c r="K153" s="38"/>
      <c r="L153" s="38"/>
    </row>
    <row r="154" spans="1:12" ht="16.5" customHeight="1">
      <c r="A154" s="39"/>
      <c r="B154" s="39"/>
      <c r="C154" s="39"/>
      <c r="D154" s="38"/>
      <c r="E154" s="38"/>
      <c r="F154" s="39"/>
      <c r="G154" s="38"/>
      <c r="H154" s="38"/>
      <c r="I154" s="38"/>
      <c r="J154" s="38"/>
      <c r="K154" s="38"/>
      <c r="L154" s="38"/>
    </row>
    <row r="155" spans="1:12" ht="16.5" customHeight="1">
      <c r="A155" s="38"/>
      <c r="B155" s="38"/>
      <c r="C155" s="38"/>
      <c r="D155" s="38"/>
      <c r="E155" s="38"/>
      <c r="F155" s="39"/>
      <c r="G155" s="38"/>
      <c r="H155" s="38"/>
      <c r="I155" s="38"/>
      <c r="J155" s="38"/>
      <c r="K155" s="38"/>
      <c r="L155" s="38"/>
    </row>
    <row r="156" spans="1:12" ht="16.5" customHeight="1">
      <c r="A156" s="38"/>
      <c r="B156" s="38"/>
      <c r="C156" s="38"/>
      <c r="D156" s="38"/>
      <c r="E156" s="38"/>
      <c r="F156" s="39"/>
      <c r="G156" s="38"/>
      <c r="H156" s="38"/>
      <c r="I156" s="38"/>
      <c r="J156" s="38"/>
      <c r="K156" s="38"/>
      <c r="L156" s="38"/>
    </row>
    <row r="157" spans="1:12" ht="16.5" customHeight="1">
      <c r="A157" s="38"/>
      <c r="B157" s="38"/>
      <c r="C157" s="38"/>
      <c r="D157" s="38"/>
      <c r="E157" s="38"/>
      <c r="F157" s="39"/>
      <c r="G157" s="38"/>
      <c r="H157" s="38"/>
      <c r="I157" s="38"/>
      <c r="J157" s="38"/>
      <c r="K157" s="38"/>
      <c r="L157" s="38"/>
    </row>
    <row r="158" spans="1:12" ht="16.5" customHeight="1">
      <c r="A158" s="38"/>
      <c r="B158" s="38"/>
      <c r="C158" s="38"/>
      <c r="D158" s="38"/>
      <c r="E158" s="38"/>
      <c r="F158" s="39"/>
      <c r="G158" s="38"/>
      <c r="H158" s="38"/>
      <c r="I158" s="38"/>
      <c r="J158" s="38"/>
      <c r="K158" s="38"/>
      <c r="L158" s="38"/>
    </row>
    <row r="159" spans="1:12" ht="16.5" customHeight="1">
      <c r="A159" s="38"/>
      <c r="B159" s="38"/>
      <c r="C159" s="38"/>
      <c r="D159" s="38"/>
      <c r="E159" s="38"/>
      <c r="F159" s="39"/>
      <c r="G159" s="38"/>
      <c r="H159" s="38"/>
      <c r="I159" s="38"/>
      <c r="J159" s="38"/>
      <c r="K159" s="38"/>
      <c r="L159" s="38"/>
    </row>
    <row r="160" spans="1:12" ht="16.5" customHeight="1">
      <c r="A160" s="38"/>
      <c r="B160" s="38"/>
      <c r="C160" s="38"/>
      <c r="D160" s="38"/>
      <c r="E160" s="38"/>
      <c r="F160" s="39"/>
      <c r="G160" s="38"/>
      <c r="H160" s="38"/>
      <c r="I160" s="38"/>
      <c r="J160" s="38"/>
      <c r="K160" s="38"/>
      <c r="L160" s="38"/>
    </row>
    <row r="161" spans="1:12" ht="16.5" customHeight="1">
      <c r="A161" s="38"/>
      <c r="B161" s="38"/>
      <c r="C161" s="38"/>
      <c r="D161" s="38"/>
      <c r="E161" s="38"/>
      <c r="F161" s="39"/>
      <c r="G161" s="38"/>
      <c r="H161" s="38"/>
      <c r="I161" s="38"/>
      <c r="J161" s="38"/>
      <c r="K161" s="38"/>
      <c r="L161" s="38"/>
    </row>
    <row r="162" spans="1:12" ht="16.5" customHeight="1">
      <c r="A162" s="38"/>
      <c r="B162" s="38"/>
      <c r="C162" s="38"/>
      <c r="D162" s="38"/>
      <c r="E162" s="38"/>
      <c r="F162" s="39"/>
      <c r="G162" s="38"/>
      <c r="H162" s="38"/>
      <c r="I162" s="38"/>
      <c r="J162" s="38"/>
      <c r="K162" s="38"/>
      <c r="L162" s="38"/>
    </row>
    <row r="163" spans="1:12" ht="16.5" customHeight="1">
      <c r="A163" s="38"/>
      <c r="B163" s="38"/>
      <c r="C163" s="38"/>
      <c r="D163" s="38"/>
      <c r="E163" s="38"/>
      <c r="F163" s="39"/>
      <c r="G163" s="38"/>
      <c r="H163" s="38"/>
      <c r="I163" s="38"/>
      <c r="J163" s="38"/>
      <c r="K163" s="38"/>
      <c r="L163" s="38"/>
    </row>
    <row r="164" spans="1:12" ht="16.5" customHeight="1">
      <c r="A164" s="38"/>
      <c r="B164" s="38"/>
      <c r="C164" s="38"/>
      <c r="D164" s="38"/>
      <c r="E164" s="38"/>
      <c r="F164" s="39"/>
      <c r="G164" s="38"/>
      <c r="H164" s="38"/>
      <c r="I164" s="38"/>
      <c r="J164" s="38"/>
      <c r="K164" s="38"/>
      <c r="L164" s="38"/>
    </row>
    <row r="165" spans="1:12" ht="16.5" customHeight="1">
      <c r="A165" s="38"/>
      <c r="B165" s="38"/>
      <c r="C165" s="38"/>
      <c r="D165" s="38"/>
      <c r="E165" s="38"/>
      <c r="F165" s="39"/>
      <c r="G165" s="38"/>
      <c r="H165" s="38"/>
      <c r="I165" s="38"/>
      <c r="J165" s="38"/>
      <c r="K165" s="38"/>
      <c r="L165" s="38"/>
    </row>
    <row r="166" spans="1:12" ht="16.5" customHeight="1">
      <c r="A166" s="38"/>
      <c r="B166" s="38"/>
      <c r="C166" s="38"/>
      <c r="D166" s="38"/>
      <c r="E166" s="38"/>
      <c r="F166" s="39"/>
      <c r="G166" s="38"/>
      <c r="H166" s="38"/>
      <c r="I166" s="38"/>
      <c r="J166" s="38"/>
      <c r="K166" s="38"/>
      <c r="L166" s="38"/>
    </row>
    <row r="167" ht="16.5" customHeight="1">
      <c r="A167" s="40"/>
    </row>
    <row r="168" ht="16.5" customHeight="1"/>
    <row r="169" ht="16.5" customHeight="1"/>
  </sheetData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2017-05-25T02:36:58Z</cp:lastPrinted>
  <dcterms:created xsi:type="dcterms:W3CDTF">2009-05-21T02:42:17Z</dcterms:created>
  <dcterms:modified xsi:type="dcterms:W3CDTF">2017-05-25T02:46:46Z</dcterms:modified>
  <cp:category/>
  <cp:version/>
  <cp:contentType/>
  <cp:contentStatus/>
</cp:coreProperties>
</file>